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9815" windowHeight="7365" tabRatio="393" activeTab="1"/>
  </bookViews>
  <sheets>
    <sheet name="k1, 20230-2024" sheetId="1" r:id="rId1"/>
    <sheet name="TKB chi tiết theo tuần" sheetId="2" r:id="rId2"/>
  </sheets>
  <definedNames>
    <definedName name="_Fill" localSheetId="1">#REF!</definedName>
    <definedName name="_Fill">#REF!</definedName>
    <definedName name="aaa" localSheetId="0">#REF!</definedName>
    <definedName name="aaa" localSheetId="1">#REF!</definedName>
    <definedName name="aaa">#REF!</definedName>
    <definedName name="bichvy">#REF!</definedName>
    <definedName name="bs" localSheetId="0">#REF!</definedName>
    <definedName name="bs" localSheetId="1">#REF!</definedName>
    <definedName name="bs">#REF!</definedName>
    <definedName name="Bust">#REF!</definedName>
    <definedName name="Continue">#REF!</definedName>
    <definedName name="Documents_array">#REF!</definedName>
    <definedName name="Hello">#REF!</definedName>
    <definedName name="MakeIt">#REF!</definedName>
    <definedName name="mbh" localSheetId="0">#REF!</definedName>
    <definedName name="mbh" localSheetId="1">#REF!</definedName>
    <definedName name="mbh">#REF!</definedName>
    <definedName name="Morning">#REF!</definedName>
    <definedName name="Poppy">#REF!</definedName>
    <definedName name="Z_D5751A05_2F22_4EDA_8B61_6D5CB70F3CF9_.wvu.Cols" localSheetId="0" hidden="1">'k1, 20230-2024'!$K:$L,'k1, 20230-2024'!$Y:$AC</definedName>
    <definedName name="Z_D5751A05_2F22_4EDA_8B61_6D5CB70F3CF9_.wvu.Cols" localSheetId="1" hidden="1">'TKB chi tiết theo tuần'!$G:$BX</definedName>
    <definedName name="Z_D5751A05_2F22_4EDA_8B61_6D5CB70F3CF9_.wvu.Rows" localSheetId="0" hidden="1">'k1, 20230-2024'!$19:$21,'k1, 20230-2024'!$40:$167</definedName>
  </definedNames>
  <calcPr calcId="144525"/>
  <customWorkbookViews>
    <customWorkbookView name="THAO - Personal View" guid="{D5751A05-2F22-4EDA-8B61-6D5CB70F3CF9}" mergeInterval="0" personalView="1" maximized="1" windowWidth="1356" windowHeight="542" tabRatio="393" activeSheetId="1"/>
  </customWorkbookViews>
  <extLst>
    <ext uri="GoogleSheetsCustomDataVersion2">
      <go:sheetsCustomData xmlns:go="http://customooxmlschemas.google.com/" r:id="" roundtripDataChecksum="Sx+QNKMvLXGZyfnlFLtQIJlpGcWfLR/6ka4zdYGqsvo="/>
    </ext>
  </extLst>
</workbook>
</file>

<file path=xl/calcChain.xml><?xml version="1.0" encoding="utf-8"?>
<calcChain xmlns="http://schemas.openxmlformats.org/spreadsheetml/2006/main">
  <c r="K17" i="1" l="1"/>
  <c r="L17" i="1" s="1"/>
  <c r="K18" i="1"/>
  <c r="L18" i="1" s="1"/>
  <c r="K86" i="1"/>
  <c r="L86" i="1" s="1"/>
  <c r="K85" i="1"/>
  <c r="L85" i="1" s="1"/>
  <c r="K10" i="1" l="1"/>
  <c r="K11" i="1"/>
  <c r="K12" i="1"/>
  <c r="K15" i="1"/>
  <c r="L10" i="1"/>
  <c r="L11" i="1"/>
  <c r="L12" i="1"/>
  <c r="G14" i="1" l="1"/>
  <c r="K14" i="1" s="1"/>
  <c r="L14" i="1" s="1"/>
  <c r="G13" i="1"/>
  <c r="K13" i="1" s="1"/>
  <c r="L13" i="1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N3" i="2"/>
  <c r="U3" i="2" s="1"/>
  <c r="AB3" i="2" s="1"/>
  <c r="AI3" i="2" s="1"/>
  <c r="AP3" i="2" s="1"/>
  <c r="AW3" i="2" s="1"/>
  <c r="BD3" i="2" s="1"/>
  <c r="BK3" i="2" s="1"/>
  <c r="BR3" i="2" s="1"/>
  <c r="BY3" i="2" s="1"/>
  <c r="CF3" i="2" s="1"/>
  <c r="CM3" i="2" s="1"/>
  <c r="CT3" i="2" s="1"/>
  <c r="DA3" i="2" s="1"/>
  <c r="DH3" i="2" s="1"/>
  <c r="DO3" i="2" s="1"/>
  <c r="DV3" i="2" s="1"/>
  <c r="EC3" i="2" s="1"/>
  <c r="EJ3" i="2" s="1"/>
  <c r="EQ3" i="2" s="1"/>
  <c r="EX3" i="2" s="1"/>
  <c r="FE3" i="2" s="1"/>
  <c r="FL3" i="2" s="1"/>
  <c r="FS3" i="2" s="1"/>
  <c r="FZ3" i="2" s="1"/>
  <c r="GG3" i="2" s="1"/>
  <c r="K84" i="1"/>
  <c r="L84" i="1" s="1"/>
  <c r="M84" i="1" s="1"/>
  <c r="G16" i="1"/>
  <c r="M11" i="1"/>
  <c r="L15" i="1"/>
  <c r="K70" i="1"/>
  <c r="L70" i="1" s="1"/>
  <c r="M70" i="1" s="1"/>
  <c r="G9" i="1"/>
  <c r="K8" i="1"/>
  <c r="L8" i="1" s="1"/>
  <c r="M8" i="1" s="1"/>
  <c r="O7" i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N4" i="1"/>
  <c r="O6" i="1" s="1"/>
  <c r="O4" i="1" s="1"/>
  <c r="P6" i="1" s="1"/>
  <c r="P4" i="1" s="1"/>
  <c r="Q6" i="1" s="1"/>
  <c r="Q4" i="1" s="1"/>
  <c r="R6" i="1" s="1"/>
  <c r="R4" i="1" s="1"/>
  <c r="S6" i="1" s="1"/>
  <c r="S4" i="1" s="1"/>
  <c r="T6" i="1" s="1"/>
  <c r="T4" i="1" s="1"/>
  <c r="U6" i="1" s="1"/>
  <c r="U4" i="1" s="1"/>
  <c r="V6" i="1" s="1"/>
  <c r="V4" i="1" s="1"/>
  <c r="W6" i="1" s="1"/>
  <c r="W4" i="1" s="1"/>
  <c r="X6" i="1" s="1"/>
  <c r="X4" i="1" s="1"/>
  <c r="Y6" i="1" s="1"/>
  <c r="Y4" i="1" s="1"/>
  <c r="Z6" i="1" s="1"/>
  <c r="Z4" i="1" s="1"/>
  <c r="AA6" i="1" s="1"/>
  <c r="AA4" i="1" s="1"/>
  <c r="AB6" i="1" s="1"/>
  <c r="AB4" i="1" s="1"/>
  <c r="AC6" i="1" s="1"/>
  <c r="AC4" i="1" s="1"/>
  <c r="K9" i="1" l="1"/>
  <c r="L9" i="1" s="1"/>
  <c r="M9" i="1" s="1"/>
  <c r="K16" i="1"/>
  <c r="L16" i="1" s="1"/>
  <c r="GG5" i="2"/>
  <c r="GH5" i="2" s="1"/>
  <c r="GI5" i="2" s="1"/>
  <c r="GJ5" i="2" s="1"/>
  <c r="GK5" i="2" s="1"/>
  <c r="GL5" i="2" s="1"/>
  <c r="GM5" i="2" s="1"/>
  <c r="CM5" i="2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W5" i="2" s="1"/>
  <c r="FX5" i="2" s="1"/>
  <c r="FY5" i="2" s="1"/>
  <c r="FZ5" i="2" s="1"/>
  <c r="GA5" i="2" s="1"/>
  <c r="GB5" i="2" s="1"/>
  <c r="GC5" i="2" s="1"/>
  <c r="GD5" i="2" s="1"/>
  <c r="GE5" i="2" s="1"/>
  <c r="GF5" i="2" s="1"/>
</calcChain>
</file>

<file path=xl/comments1.xml><?xml version="1.0" encoding="utf-8"?>
<comments xmlns="http://schemas.openxmlformats.org/spreadsheetml/2006/main">
  <authors>
    <author/>
  </authors>
  <commentList>
    <comment ref="B77" authorId="0">
      <text>
        <r>
          <rPr>
            <sz val="10"/>
            <color rgb="FF000000"/>
            <rFont val="Arial"/>
            <scheme val="minor"/>
          </rPr>
          <t>======
ID#AAAA4NQexrs
THAO    (2023-09-15 08:32:43)
khóa d20 đi học GDQP từ ngày 17/7-4/8/2023</t>
        </r>
      </text>
    </comment>
    <comment ref="B78" authorId="0">
      <text>
        <r>
          <rPr>
            <sz val="10"/>
            <color rgb="FF000000"/>
            <rFont val="Arial"/>
            <scheme val="minor"/>
          </rPr>
          <t>======
ID#AAAA4NQexr8
THAO    (2023-09-15 08:32:43)
khóa d20 đi học GDQP từ ngày 17/7-4/8/2023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" roundtripDataSignature="AMtx7mjbF2wv30HeSRuAjVjDz0M7MyboNw=="/>
    </ext>
  </extLst>
</comments>
</file>

<file path=xl/sharedStrings.xml><?xml version="1.0" encoding="utf-8"?>
<sst xmlns="http://schemas.openxmlformats.org/spreadsheetml/2006/main" count="595" uniqueCount="141">
  <si>
    <t>KHOA KINH TẾ &amp; QLXD</t>
  </si>
  <si>
    <t xml:space="preserve"> KẾ HOẠCH  HỌC CẢI THIỆN HỌC KỲ 1, NĂM HỌC 2023 - 2024 </t>
  </si>
  <si>
    <t>TT</t>
  </si>
  <si>
    <t>Mã HP</t>
  </si>
  <si>
    <t>Tên học phần</t>
  </si>
  <si>
    <t>Giáo viên giảng dạy</t>
  </si>
  <si>
    <t>Ký hiệu lớp học lại</t>
  </si>
  <si>
    <t>Số tiết</t>
  </si>
  <si>
    <t xml:space="preserve">Sĩ số </t>
  </si>
  <si>
    <t xml:space="preserve">Đơn giá </t>
  </si>
  <si>
    <t>Mức thu học phí 1 sinh viên học ngoài giờ = trong giờ hành chính*1.2</t>
  </si>
  <si>
    <t>Mức thu theo số lượng sinh viên thực tế</t>
  </si>
  <si>
    <t>Số tiền nộp 1 sinh viên/ 1 học phần</t>
  </si>
  <si>
    <t>Ghi chú                                                        (Bắt đầu học)</t>
  </si>
  <si>
    <t>Số TC</t>
  </si>
  <si>
    <t>Số tiết lên lớp</t>
  </si>
  <si>
    <t>-</t>
  </si>
  <si>
    <t>ECO28019</t>
  </si>
  <si>
    <t>ĐB và KSKLCTXD (D20KXC1)</t>
  </si>
  <si>
    <t>Võ Lê Duy Khánh</t>
  </si>
  <si>
    <t>HL-KKT-ĐH-ĐB &amp; KSKLCTXD</t>
  </si>
  <si>
    <t xml:space="preserve">Bắt đầu </t>
  </si>
  <si>
    <t>UIT23001</t>
  </si>
  <si>
    <t>Cấp thoát nước (D20KXC1)</t>
  </si>
  <si>
    <t>HL-KKT-ĐH-CTN</t>
  </si>
  <si>
    <t>ECO27006</t>
  </si>
  <si>
    <t>TH tin học VP ( D20KXC1)</t>
  </si>
  <si>
    <t>HL-KKT-ĐH-TH TIN HOC VP</t>
  </si>
  <si>
    <t>ECO28013</t>
  </si>
  <si>
    <t>Kế toán chi Phí (D20KDC1)</t>
  </si>
  <si>
    <t>HL-KKT-ĐH- Kế toán CP</t>
  </si>
  <si>
    <t>CON21922</t>
  </si>
  <si>
    <t>Huỳnh Quốc Hùng</t>
  </si>
  <si>
    <t>HL-KKT-ĐH- ĐA. KCBTCT</t>
  </si>
  <si>
    <t>CON25061</t>
  </si>
  <si>
    <t>ĐA. KTTCCTRINH (D20KXC1)</t>
  </si>
  <si>
    <t>HL-KKT-ĐH-ĐA. KTTCCTRINH</t>
  </si>
  <si>
    <t>ECO21938</t>
  </si>
  <si>
    <t>Kế toán TMDV (D19KT1)</t>
  </si>
  <si>
    <t>HL-KKT-ĐH- Kế toán TMDV</t>
  </si>
  <si>
    <t>ECO 21935</t>
  </si>
  <si>
    <t>Kế toán Excel (D19KT1)</t>
  </si>
  <si>
    <t>HL-KKT-ĐH- Kế toán Excel</t>
  </si>
  <si>
    <t>ECO21932</t>
  </si>
  <si>
    <t>Đầu Tư TC (D19KT1)</t>
  </si>
  <si>
    <t>HL-KKT-ĐH-Đầu tư TC</t>
  </si>
  <si>
    <t>ECO28016</t>
  </si>
  <si>
    <t>Thuế (D19KT1)</t>
  </si>
  <si>
    <t>HL-KKT-ĐH-Thuế</t>
  </si>
  <si>
    <t>Ghi chú:</t>
  </si>
  <si>
    <t xml:space="preserve"> - Các bạn sinh viên lưu ý đóng tiền học cải thiện tại Khoa Kinh tế và &amp; QLXD. Đóng vào số tài khoản sau:</t>
  </si>
  <si>
    <t>+ Chủ tài khoản: Lê Thị Ngọc Thảo</t>
  </si>
  <si>
    <r>
      <rPr>
        <b/>
        <sz val="14"/>
        <color theme="1"/>
        <rFont val="Times New Roman"/>
      </rPr>
      <t>+ Số tài khoản:</t>
    </r>
    <r>
      <rPr>
        <b/>
        <sz val="14"/>
        <color rgb="FF000000"/>
        <rFont val="Times New Roman"/>
      </rPr>
      <t xml:space="preserve"> 102876346762</t>
    </r>
  </si>
  <si>
    <t>+ Tên ngân hàng: Viettinbank.</t>
  </si>
  <si>
    <t>+ Sinh viên đóng tiền bằng hình thức chuyển khoản ghi rõ nội dung chuyển tiền như sau: Họ và tên _lớp _ tên học phần đăng ký học.</t>
  </si>
  <si>
    <t xml:space="preserve"> ( Sinh viên nộp học phí cải thiện trước ngày học 3 ngày không nhận các trường hợp nộp trễ )</t>
  </si>
  <si>
    <t xml:space="preserve"> - Thời gian học : Từ thứ 2 đến thứ 7 học ban đêm ( bắt đầu từ 17h45 đến 21h00)</t>
  </si>
  <si>
    <t xml:space="preserve"> Lich thi chỉ là dự kiến, xem lịch chính thức hàng tuần của Khoa Kinh tế &amp; QLXD.</t>
  </si>
  <si>
    <t>NGƯỜI LẬP</t>
  </si>
  <si>
    <t>KHOA KINH TẾ &amp;QLXD</t>
  </si>
  <si>
    <t>P. QL ĐÀO TẠO</t>
  </si>
  <si>
    <t>P. TCKT</t>
  </si>
  <si>
    <t xml:space="preserve">        BAN GIÁM HIỆU</t>
  </si>
  <si>
    <t xml:space="preserve">                                                                                              </t>
  </si>
  <si>
    <t xml:space="preserve"> Nguyễn Thị Kim Trọng</t>
  </si>
  <si>
    <t>TH tin học văn phòng (D20KXC1)</t>
  </si>
  <si>
    <t>Nguyên Lí Kế Toán (D20KDC1)</t>
  </si>
  <si>
    <t>FLI28002</t>
  </si>
  <si>
    <t>Anh văn chuẩn đầu ra P1 (D18KX1)</t>
  </si>
  <si>
    <t>HL-KKT-ĐH- AV1</t>
  </si>
  <si>
    <t>KỲ 1, 2023-2024</t>
  </si>
  <si>
    <t>HỌC PHẦN</t>
  </si>
  <si>
    <t>GV GIẢNG DẠY</t>
  </si>
  <si>
    <t>KÝ HIỆU LỚP HỌC LẠI</t>
  </si>
  <si>
    <t>SỐ TIẾT LL</t>
  </si>
  <si>
    <t>PHÒNG HỌC</t>
  </si>
  <si>
    <t>T2</t>
  </si>
  <si>
    <t>T3</t>
  </si>
  <si>
    <t>T4</t>
  </si>
  <si>
    <t>T5</t>
  </si>
  <si>
    <t>T6</t>
  </si>
  <si>
    <t>T7</t>
  </si>
  <si>
    <t>CN</t>
  </si>
  <si>
    <t>ĐẠI HỌC</t>
  </si>
  <si>
    <t>3T</t>
  </si>
  <si>
    <t>3T-H</t>
  </si>
  <si>
    <t xml:space="preserve">    </t>
  </si>
  <si>
    <t xml:space="preserve">        - Xem lịch thi chính thức hàng tuần tại bản tin khoa Kinh Tế&amp;QLXD ( KHU B), trang Web khoa kinh tế &amp;QLXD , lớp trưởng.</t>
  </si>
  <si>
    <t xml:space="preserve">        - Sinh viên nộp học phí cải thiện  trước ngày học  3 ngày. Những trường hợp nộp trễ Khoa sẽ không giải quyết.</t>
  </si>
  <si>
    <t xml:space="preserve">        - Sinh viên lưu ý đóng tiền học cải thiện tại Khoa Kinh tế và &amp; QLXD. Đóng vào số tài khoản sau:</t>
  </si>
  <si>
    <t xml:space="preserve">         + Chủ tài khoản: Lê Thị Ngọc Thảo</t>
  </si>
  <si>
    <r>
      <rPr>
        <b/>
        <sz val="14"/>
        <color theme="1"/>
        <rFont val="Times New Roman"/>
      </rPr>
      <t xml:space="preserve">        '+ Số tài khoản:</t>
    </r>
    <r>
      <rPr>
        <b/>
        <sz val="14"/>
        <color rgb="FF000000"/>
        <rFont val="Times New Roman"/>
      </rPr>
      <t xml:space="preserve"> 102876346762</t>
    </r>
  </si>
  <si>
    <t xml:space="preserve">         + Tên ngân hàng: Viettinbank.</t>
  </si>
  <si>
    <t>3T chiều</t>
  </si>
  <si>
    <t>3T sáng</t>
  </si>
  <si>
    <t>B-207</t>
  </si>
  <si>
    <t>Ngô Thị Hồng</t>
  </si>
  <si>
    <t>B-208</t>
  </si>
  <si>
    <t>2T</t>
  </si>
  <si>
    <t>Nguyễn Thị Kim Trọng</t>
  </si>
  <si>
    <t>Ngô Văn Thống</t>
  </si>
  <si>
    <t>Nguyễn Thị Thu Hiếu</t>
  </si>
  <si>
    <t>Ngô Vũ Mai Ly</t>
  </si>
  <si>
    <t>Lê Thị Ái Nhân</t>
  </si>
  <si>
    <t>Lê Đức Thường</t>
  </si>
  <si>
    <t>ECO21943</t>
  </si>
  <si>
    <t>HL-KKT-ĐH-KTTC3</t>
  </si>
  <si>
    <t>Kế toán TC3 (D20KDC1)</t>
  </si>
  <si>
    <t>HL-KKT-ĐH-PTHĐKT</t>
  </si>
  <si>
    <t>ECO21936</t>
  </si>
  <si>
    <t>Phân tích HĐKT(D20KDC1)</t>
  </si>
  <si>
    <t>Bắt đầu 2/10-4/11/23</t>
  </si>
  <si>
    <t>Nguyễn Thị Cúc</t>
  </si>
  <si>
    <t>Đào Thị Bích Hồng</t>
  </si>
  <si>
    <t>Bắt đầu 3/10-24/10/23</t>
  </si>
  <si>
    <t>Bắt đầu 31/10-21/11/23</t>
  </si>
  <si>
    <t>Bắt đầu 3/10-4/11/23</t>
  </si>
  <si>
    <t>Bắt đầu 6/11/15/11/23</t>
  </si>
  <si>
    <t>Bắt đầu 30/10-20/11/23</t>
  </si>
  <si>
    <t>Bắt đầu 16/10-17/11/23</t>
  </si>
  <si>
    <t>Bắt đầu 24/10-14/11/23</t>
  </si>
  <si>
    <t>Bắt đầu 3/10-12/10/23</t>
  </si>
  <si>
    <t>Bắt đầu 7/11-28/11/23</t>
  </si>
  <si>
    <t>Bắt đầu 6/11-27/11/23</t>
  </si>
  <si>
    <t>B-201</t>
  </si>
  <si>
    <t>B-203</t>
  </si>
  <si>
    <t>B-204</t>
  </si>
  <si>
    <t>B-102</t>
  </si>
  <si>
    <t>B-103</t>
  </si>
  <si>
    <t>B-205</t>
  </si>
  <si>
    <t>THỜI KHÓA BIỂU CÁC LỚP HỌC LẠI KHOA KINH TẾ &amp; QLXD.</t>
  </si>
  <si>
    <t xml:space="preserve"> - T: Tiết; Th: Thi;</t>
  </si>
  <si>
    <t>Lê Đình Vinh</t>
  </si>
  <si>
    <t>Bắt đầu 7/11- 09/12/23</t>
  </si>
  <si>
    <t>9T</t>
  </si>
  <si>
    <t>B-206</t>
  </si>
  <si>
    <t xml:space="preserve">      Ngày 27 tháng 9 năm 2023</t>
  </si>
  <si>
    <t xml:space="preserve">                   Lê Thị Ngọc Thảo</t>
  </si>
  <si>
    <t>Học ghép cùng lớp D23KDC1PY</t>
  </si>
  <si>
    <t xml:space="preserve">Học ghép cùng lớp D23KDC1PY </t>
  </si>
  <si>
    <t>ĐA. KCBTCT ( D20KXC1)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</si>
</sst>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"/>
    <numFmt numFmtId="165" formatCode="dd"/>
    <numFmt numFmtId="166" formatCode="[$-1010000]d/m/yy"/>
  </numFmts>
  <fonts count="49" x14ac:knownFonts="1">
    <font>
      <sz val="10"/>
      <color rgb="FF000000"/>
      <name val="Arial"/>
      <scheme val="minor"/>
    </font>
    <font>
      <b/>
      <u/>
      <sz val="22"/>
      <color theme="1"/>
      <name val="Times New Roman"/>
    </font>
    <font>
      <sz val="10"/>
      <name val="Arial"/>
    </font>
    <font>
      <sz val="22"/>
      <color rgb="FF000000"/>
      <name val="Times New Roman"/>
    </font>
    <font>
      <b/>
      <sz val="22"/>
      <color theme="1"/>
      <name val="Times New Roman"/>
    </font>
    <font>
      <b/>
      <sz val="14"/>
      <color theme="1"/>
      <name val="Times New Roman"/>
    </font>
    <font>
      <b/>
      <sz val="14"/>
      <color rgb="FF000000"/>
      <name val="Times New Roman"/>
    </font>
    <font>
      <b/>
      <sz val="14"/>
      <color rgb="FFFF0000"/>
      <name val="Times New Roman"/>
    </font>
    <font>
      <sz val="16"/>
      <color theme="1"/>
      <name val="Times New Roman"/>
    </font>
    <font>
      <sz val="14"/>
      <color theme="1"/>
      <name val="Times New Roman"/>
    </font>
    <font>
      <b/>
      <sz val="16"/>
      <color theme="1"/>
      <name val="Times New Roman"/>
    </font>
    <font>
      <b/>
      <i/>
      <u/>
      <sz val="14"/>
      <color theme="1"/>
      <name val="Times New Roman"/>
    </font>
    <font>
      <sz val="14"/>
      <color rgb="FFFF0000"/>
      <name val="Times New Roman"/>
    </font>
    <font>
      <i/>
      <sz val="14"/>
      <color theme="1"/>
      <name val="Times New Roman"/>
    </font>
    <font>
      <sz val="14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i/>
      <sz val="12"/>
      <color theme="1"/>
      <name val="Times New Roman"/>
    </font>
    <font>
      <sz val="14"/>
      <color theme="1"/>
      <name val="Arial"/>
    </font>
    <font>
      <b/>
      <sz val="24"/>
      <color rgb="FF0000FF"/>
      <name val="Times New Roman"/>
    </font>
    <font>
      <b/>
      <sz val="20"/>
      <color theme="1"/>
      <name val="Times New Roman"/>
    </font>
    <font>
      <sz val="20"/>
      <color rgb="FF000000"/>
      <name val="Arial"/>
    </font>
    <font>
      <sz val="20"/>
      <color theme="1"/>
      <name val="Times New Roman"/>
    </font>
    <font>
      <b/>
      <sz val="10"/>
      <color rgb="FF0000FF"/>
      <name val="Times New Roman"/>
    </font>
    <font>
      <b/>
      <sz val="16"/>
      <color rgb="FF800080"/>
      <name val="Times New Roman"/>
    </font>
    <font>
      <sz val="10"/>
      <color rgb="FF000000"/>
      <name val="Arial"/>
    </font>
    <font>
      <b/>
      <sz val="10"/>
      <color rgb="FFFF0000"/>
      <name val="Times New Roman"/>
    </font>
    <font>
      <b/>
      <sz val="9"/>
      <color rgb="FF0000FF"/>
      <name val="Times New Roman"/>
    </font>
    <font>
      <sz val="9"/>
      <color rgb="FF000000"/>
      <name val="Arial"/>
    </font>
    <font>
      <sz val="12"/>
      <color rgb="FFFF0000"/>
      <name val="Times New Roman"/>
    </font>
    <font>
      <b/>
      <sz val="12"/>
      <color rgb="FFFF0000"/>
      <name val="Times New Roman"/>
    </font>
    <font>
      <sz val="12"/>
      <color rgb="FFFF0000"/>
      <name val="Arial"/>
    </font>
    <font>
      <sz val="12"/>
      <color rgb="FF000000"/>
      <name val="Arial"/>
    </font>
    <font>
      <i/>
      <u/>
      <sz val="16"/>
      <color theme="1"/>
      <name val="Times New Roman"/>
    </font>
    <font>
      <b/>
      <sz val="10"/>
      <color theme="1"/>
      <name val="Times New Roman"/>
    </font>
    <font>
      <sz val="8"/>
      <color rgb="FFFF0000"/>
      <name val="Times New Roman"/>
    </font>
    <font>
      <sz val="10"/>
      <color rgb="FFFF0000"/>
      <name val="Arial"/>
    </font>
    <font>
      <sz val="12"/>
      <color rgb="FFFF0000"/>
      <name val="Calibri"/>
    </font>
    <font>
      <sz val="10"/>
      <color rgb="FFFF0000"/>
      <name val="Times New Roman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8000"/>
      </patternFill>
    </fill>
    <fill>
      <patternFill patternType="solid">
        <fgColor rgb="FFFFC000"/>
        <bgColor theme="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165" fontId="5" fillId="0" borderId="10" xfId="0" applyNumberFormat="1" applyFont="1" applyBorder="1" applyAlignment="1">
      <alignment horizontal="center" vertical="center" textRotation="90"/>
    </xf>
    <xf numFmtId="165" fontId="5" fillId="3" borderId="12" xfId="0" applyNumberFormat="1" applyFont="1" applyFill="1" applyBorder="1" applyAlignment="1">
      <alignment horizontal="center" vertical="center" textRotation="90"/>
    </xf>
    <xf numFmtId="165" fontId="5" fillId="0" borderId="11" xfId="0" applyNumberFormat="1" applyFont="1" applyBorder="1" applyAlignment="1">
      <alignment horizontal="center" vertical="center" textRotation="90"/>
    </xf>
    <xf numFmtId="165" fontId="5" fillId="2" borderId="13" xfId="0" applyNumberFormat="1" applyFont="1" applyFill="1" applyBorder="1" applyAlignment="1">
      <alignment horizontal="center" vertical="center" textRotation="90"/>
    </xf>
    <xf numFmtId="165" fontId="5" fillId="3" borderId="13" xfId="0" applyNumberFormat="1" applyFont="1" applyFill="1" applyBorder="1" applyAlignment="1">
      <alignment horizontal="center" vertical="center" textRotation="90"/>
    </xf>
    <xf numFmtId="165" fontId="5" fillId="2" borderId="14" xfId="0" applyNumberFormat="1" applyFont="1" applyFill="1" applyBorder="1" applyAlignment="1">
      <alignment horizontal="center" vertical="center" textRotation="90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3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center"/>
    </xf>
    <xf numFmtId="164" fontId="5" fillId="3" borderId="2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164" fontId="5" fillId="3" borderId="25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7" fillId="3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164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20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9" fillId="3" borderId="20" xfId="0" applyFont="1" applyFill="1" applyBorder="1" applyAlignment="1"/>
    <xf numFmtId="0" fontId="9" fillId="3" borderId="20" xfId="0" applyFont="1" applyFill="1" applyBorder="1" applyAlignment="1">
      <alignment horizontal="center" vertical="top" wrapText="1"/>
    </xf>
    <xf numFmtId="164" fontId="5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center"/>
    </xf>
    <xf numFmtId="0" fontId="13" fillId="3" borderId="20" xfId="0" applyFont="1" applyFill="1" applyBorder="1" applyAlignment="1"/>
    <xf numFmtId="0" fontId="13" fillId="3" borderId="20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/>
    </xf>
    <xf numFmtId="0" fontId="14" fillId="3" borderId="20" xfId="0" applyFont="1" applyFill="1" applyBorder="1" applyAlignment="1"/>
    <xf numFmtId="0" fontId="15" fillId="3" borderId="20" xfId="0" applyFont="1" applyFill="1" applyBorder="1" applyAlignment="1"/>
    <xf numFmtId="0" fontId="15" fillId="3" borderId="2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7" fillId="3" borderId="20" xfId="0" applyFont="1" applyFill="1" applyBorder="1" applyAlignment="1"/>
    <xf numFmtId="0" fontId="18" fillId="3" borderId="20" xfId="0" applyFont="1" applyFill="1" applyBorder="1" applyAlignment="1"/>
    <xf numFmtId="0" fontId="18" fillId="3" borderId="2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left"/>
    </xf>
    <xf numFmtId="0" fontId="18" fillId="3" borderId="20" xfId="0" applyFont="1" applyFill="1" applyBorder="1" applyAlignment="1">
      <alignment horizontal="center" vertical="center"/>
    </xf>
    <xf numFmtId="0" fontId="19" fillId="3" borderId="20" xfId="0" applyFont="1" applyFill="1" applyBorder="1" applyAlignment="1"/>
    <xf numFmtId="0" fontId="16" fillId="3" borderId="20" xfId="0" applyFont="1" applyFill="1" applyBorder="1" applyAlignment="1"/>
    <xf numFmtId="0" fontId="17" fillId="3" borderId="2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20" fillId="3" borderId="32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right" vertical="center" wrapText="1"/>
    </xf>
    <xf numFmtId="3" fontId="7" fillId="3" borderId="17" xfId="0" applyNumberFormat="1" applyFont="1" applyFill="1" applyBorder="1" applyAlignment="1">
      <alignment horizontal="right" vertical="center" wrapText="1"/>
    </xf>
    <xf numFmtId="0" fontId="6" fillId="3" borderId="17" xfId="0" applyFont="1" applyFill="1" applyBorder="1" applyAlignment="1"/>
    <xf numFmtId="1" fontId="5" fillId="3" borderId="21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/>
    <xf numFmtId="0" fontId="17" fillId="0" borderId="0" xfId="0" applyFont="1" applyAlignment="1"/>
    <xf numFmtId="0" fontId="15" fillId="4" borderId="17" xfId="0" applyFont="1" applyFill="1" applyBorder="1" applyAlignment="1"/>
    <xf numFmtId="0" fontId="18" fillId="3" borderId="17" xfId="0" applyFont="1" applyFill="1" applyBorder="1" applyAlignment="1">
      <alignment horizontal="left" vertical="center" wrapText="1"/>
    </xf>
    <xf numFmtId="3" fontId="9" fillId="5" borderId="17" xfId="0" applyNumberFormat="1" applyFont="1" applyFill="1" applyBorder="1" applyAlignment="1">
      <alignment horizontal="right" vertical="center" wrapText="1"/>
    </xf>
    <xf numFmtId="0" fontId="21" fillId="3" borderId="20" xfId="0" applyFont="1" applyFill="1" applyBorder="1" applyAlignment="1">
      <alignment vertical="center"/>
    </xf>
    <xf numFmtId="0" fontId="22" fillId="3" borderId="20" xfId="0" applyFont="1" applyFill="1" applyBorder="1" applyAlignment="1">
      <alignment horizontal="center"/>
    </xf>
    <xf numFmtId="0" fontId="23" fillId="3" borderId="20" xfId="0" applyFont="1" applyFill="1" applyBorder="1" applyAlignment="1"/>
    <xf numFmtId="0" fontId="24" fillId="0" borderId="0" xfId="0" applyFont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3" fillId="0" borderId="0" xfId="0" applyFont="1" applyAlignment="1"/>
    <xf numFmtId="0" fontId="27" fillId="0" borderId="0" xfId="0" applyFont="1" applyAlignment="1">
      <alignment vertical="center"/>
    </xf>
    <xf numFmtId="0" fontId="25" fillId="3" borderId="17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6" fontId="29" fillId="3" borderId="17" xfId="0" applyNumberFormat="1" applyFont="1" applyFill="1" applyBorder="1" applyAlignment="1">
      <alignment horizontal="center" vertical="center"/>
    </xf>
    <xf numFmtId="166" fontId="29" fillId="4" borderId="17" xfId="0" applyNumberFormat="1" applyFont="1" applyFill="1" applyBorder="1" applyAlignment="1">
      <alignment horizontal="center" vertical="center"/>
    </xf>
    <xf numFmtId="166" fontId="29" fillId="0" borderId="17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3" borderId="20" xfId="0" applyFont="1" applyFill="1" applyBorder="1" applyAlignment="1"/>
    <xf numFmtId="0" fontId="31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/>
    <xf numFmtId="0" fontId="31" fillId="3" borderId="17" xfId="0" applyFont="1" applyFill="1" applyBorder="1" applyAlignment="1">
      <alignment horizontal="left" vertical="center" wrapText="1"/>
    </xf>
    <xf numFmtId="166" fontId="31" fillId="3" borderId="17" xfId="0" applyNumberFormat="1" applyFont="1" applyFill="1" applyBorder="1" applyAlignment="1">
      <alignment horizontal="center" vertical="center"/>
    </xf>
    <xf numFmtId="0" fontId="33" fillId="3" borderId="20" xfId="0" applyFont="1" applyFill="1" applyBorder="1" applyAlignment="1"/>
    <xf numFmtId="0" fontId="31" fillId="4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left" vertical="center" wrapText="1"/>
    </xf>
    <xf numFmtId="166" fontId="15" fillId="3" borderId="17" xfId="0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34" fillId="3" borderId="20" xfId="0" applyFont="1" applyFill="1" applyBorder="1" applyAlignment="1"/>
    <xf numFmtId="0" fontId="34" fillId="3" borderId="17" xfId="0" applyFont="1" applyFill="1" applyBorder="1" applyAlignment="1"/>
    <xf numFmtId="0" fontId="15" fillId="3" borderId="22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/>
    <xf numFmtId="0" fontId="8" fillId="3" borderId="20" xfId="0" applyFont="1" applyFill="1" applyBorder="1" applyAlignment="1">
      <alignment horizontal="center"/>
    </xf>
    <xf numFmtId="0" fontId="35" fillId="3" borderId="20" xfId="0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vertical="center"/>
    </xf>
    <xf numFmtId="0" fontId="10" fillId="3" borderId="20" xfId="0" applyFont="1" applyFill="1" applyBorder="1" applyAlignment="1"/>
    <xf numFmtId="0" fontId="8" fillId="3" borderId="20" xfId="0" applyFont="1" applyFill="1" applyBorder="1" applyAlignment="1"/>
    <xf numFmtId="0" fontId="10" fillId="3" borderId="20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36" fillId="3" borderId="20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37" fillId="3" borderId="17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/>
    <xf numFmtId="0" fontId="39" fillId="3" borderId="17" xfId="0" applyFont="1" applyFill="1" applyBorder="1" applyAlignment="1">
      <alignment vertical="center"/>
    </xf>
    <xf numFmtId="0" fontId="40" fillId="3" borderId="17" xfId="0" applyFont="1" applyFill="1" applyBorder="1" applyAlignment="1">
      <alignment horizontal="left" vertical="center" wrapText="1"/>
    </xf>
    <xf numFmtId="0" fontId="38" fillId="3" borderId="20" xfId="0" applyFont="1" applyFill="1" applyBorder="1" applyAlignment="1"/>
    <xf numFmtId="0" fontId="31" fillId="3" borderId="19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/>
    <xf numFmtId="0" fontId="31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/>
    <xf numFmtId="0" fontId="41" fillId="3" borderId="17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vertical="center"/>
    </xf>
    <xf numFmtId="0" fontId="41" fillId="3" borderId="18" xfId="0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right" vertical="center" wrapText="1"/>
    </xf>
    <xf numFmtId="3" fontId="43" fillId="3" borderId="17" xfId="0" applyNumberFormat="1" applyFont="1" applyFill="1" applyBorder="1" applyAlignment="1">
      <alignment horizontal="right" vertical="center" wrapText="1"/>
    </xf>
    <xf numFmtId="0" fontId="43" fillId="3" borderId="17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left" vertical="center" wrapText="1"/>
    </xf>
    <xf numFmtId="0" fontId="45" fillId="3" borderId="20" xfId="0" applyFont="1" applyFill="1" applyBorder="1" applyAlignment="1">
      <alignment vertical="center"/>
    </xf>
    <xf numFmtId="1" fontId="41" fillId="3" borderId="21" xfId="0" applyNumberFormat="1" applyFont="1" applyFill="1" applyBorder="1" applyAlignment="1">
      <alignment horizontal="center" vertical="center" wrapText="1"/>
    </xf>
    <xf numFmtId="1" fontId="41" fillId="3" borderId="13" xfId="0" applyNumberFormat="1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 vertical="center"/>
    </xf>
    <xf numFmtId="0" fontId="41" fillId="3" borderId="13" xfId="0" applyFont="1" applyFill="1" applyBorder="1" applyAlignment="1">
      <alignment horizontal="center" vertical="center" wrapText="1"/>
    </xf>
    <xf numFmtId="0" fontId="44" fillId="3" borderId="22" xfId="0" applyFont="1" applyFill="1" applyBorder="1" applyAlignment="1">
      <alignment horizontal="center" vertical="center" wrapText="1"/>
    </xf>
    <xf numFmtId="0" fontId="41" fillId="7" borderId="17" xfId="0" applyFont="1" applyFill="1" applyBorder="1" applyAlignment="1">
      <alignment horizontal="center" vertical="center"/>
    </xf>
    <xf numFmtId="0" fontId="41" fillId="7" borderId="17" xfId="0" applyFont="1" applyFill="1" applyBorder="1" applyAlignment="1">
      <alignment vertical="center"/>
    </xf>
    <xf numFmtId="0" fontId="41" fillId="7" borderId="17" xfId="0" applyFont="1" applyFill="1" applyBorder="1" applyAlignment="1">
      <alignment horizontal="center" vertical="center" wrapText="1"/>
    </xf>
    <xf numFmtId="3" fontId="41" fillId="7" borderId="17" xfId="0" applyNumberFormat="1" applyFont="1" applyFill="1" applyBorder="1" applyAlignment="1">
      <alignment horizontal="center" vertical="center" wrapText="1"/>
    </xf>
    <xf numFmtId="3" fontId="41" fillId="7" borderId="17" xfId="0" applyNumberFormat="1" applyFont="1" applyFill="1" applyBorder="1" applyAlignment="1">
      <alignment horizontal="right" vertical="center" wrapText="1"/>
    </xf>
    <xf numFmtId="0" fontId="41" fillId="7" borderId="15" xfId="0" applyFont="1" applyFill="1" applyBorder="1" applyAlignment="1">
      <alignment horizontal="center" vertical="center"/>
    </xf>
    <xf numFmtId="0" fontId="41" fillId="7" borderId="23" xfId="0" applyFont="1" applyFill="1" applyBorder="1" applyAlignment="1">
      <alignment horizontal="center" vertical="center"/>
    </xf>
    <xf numFmtId="1" fontId="41" fillId="7" borderId="15" xfId="0" applyNumberFormat="1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/>
    </xf>
    <xf numFmtId="0" fontId="41" fillId="7" borderId="15" xfId="0" applyFont="1" applyFill="1" applyBorder="1" applyAlignment="1">
      <alignment horizontal="center" vertical="center" wrapText="1"/>
    </xf>
    <xf numFmtId="0" fontId="47" fillId="7" borderId="0" xfId="0" applyFont="1" applyFill="1" applyAlignment="1">
      <alignment vertical="center"/>
    </xf>
    <xf numFmtId="0" fontId="46" fillId="7" borderId="0" xfId="0" applyFont="1" applyFill="1" applyAlignment="1"/>
    <xf numFmtId="0" fontId="44" fillId="7" borderId="17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7" borderId="16" xfId="0" applyNumberFormat="1" applyFont="1" applyFill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 vertical="center"/>
    </xf>
    <xf numFmtId="0" fontId="47" fillId="7" borderId="15" xfId="0" applyFont="1" applyFill="1" applyBorder="1" applyAlignment="1">
      <alignment horizontal="center" vertical="center"/>
    </xf>
    <xf numFmtId="0" fontId="41" fillId="7" borderId="16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166" fontId="31" fillId="3" borderId="39" xfId="0" applyNumberFormat="1" applyFont="1" applyFill="1" applyBorder="1" applyAlignment="1">
      <alignment horizontal="center" vertical="center"/>
    </xf>
    <xf numFmtId="0" fontId="31" fillId="3" borderId="39" xfId="0" applyFont="1" applyFill="1" applyBorder="1" applyAlignment="1">
      <alignment horizontal="left" vertical="center" wrapText="1"/>
    </xf>
    <xf numFmtId="0" fontId="31" fillId="3" borderId="39" xfId="0" applyFont="1" applyFill="1" applyBorder="1" applyAlignment="1">
      <alignment horizontal="center" vertical="center"/>
    </xf>
    <xf numFmtId="0" fontId="31" fillId="3" borderId="40" xfId="0" applyFont="1" applyFill="1" applyBorder="1" applyAlignment="1">
      <alignment horizontal="center" vertical="center" wrapText="1"/>
    </xf>
    <xf numFmtId="0" fontId="33" fillId="3" borderId="40" xfId="0" applyFont="1" applyFill="1" applyBorder="1" applyAlignment="1"/>
    <xf numFmtId="0" fontId="41" fillId="8" borderId="17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vertical="center"/>
    </xf>
    <xf numFmtId="0" fontId="41" fillId="8" borderId="17" xfId="0" applyFont="1" applyFill="1" applyBorder="1" applyAlignment="1">
      <alignment horizontal="center" vertical="center" wrapText="1"/>
    </xf>
    <xf numFmtId="3" fontId="41" fillId="8" borderId="17" xfId="0" applyNumberFormat="1" applyFont="1" applyFill="1" applyBorder="1" applyAlignment="1">
      <alignment horizontal="center" vertical="center" wrapText="1"/>
    </xf>
    <xf numFmtId="3" fontId="41" fillId="8" borderId="17" xfId="0" applyNumberFormat="1" applyFont="1" applyFill="1" applyBorder="1" applyAlignment="1">
      <alignment horizontal="right" vertical="center" wrapText="1"/>
    </xf>
    <xf numFmtId="0" fontId="47" fillId="8" borderId="17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left" vertical="center" wrapText="1"/>
    </xf>
    <xf numFmtId="0" fontId="47" fillId="8" borderId="20" xfId="0" applyFont="1" applyFill="1" applyBorder="1" applyAlignment="1">
      <alignment vertical="center"/>
    </xf>
    <xf numFmtId="0" fontId="46" fillId="9" borderId="0" xfId="0" applyFont="1" applyFill="1" applyAlignment="1"/>
    <xf numFmtId="0" fontId="42" fillId="8" borderId="17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/>
    </xf>
    <xf numFmtId="0" fontId="25" fillId="10" borderId="17" xfId="0" applyFont="1" applyFill="1" applyBorder="1" applyAlignment="1">
      <alignment horizontal="center" vertical="center"/>
    </xf>
    <xf numFmtId="166" fontId="29" fillId="10" borderId="17" xfId="0" applyNumberFormat="1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/>
    </xf>
    <xf numFmtId="0" fontId="31" fillId="6" borderId="17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/>
    </xf>
    <xf numFmtId="0" fontId="8" fillId="10" borderId="20" xfId="0" applyFont="1" applyFill="1" applyBorder="1" applyAlignment="1"/>
    <xf numFmtId="0" fontId="15" fillId="10" borderId="20" xfId="0" applyFont="1" applyFill="1" applyBorder="1" applyAlignment="1">
      <alignment horizontal="left" vertical="top"/>
    </xf>
    <xf numFmtId="0" fontId="16" fillId="10" borderId="20" xfId="0" applyFont="1" applyFill="1" applyBorder="1" applyAlignment="1">
      <alignment horizontal="left" vertical="top"/>
    </xf>
    <xf numFmtId="0" fontId="31" fillId="10" borderId="17" xfId="0" applyFont="1" applyFill="1" applyBorder="1" applyAlignment="1">
      <alignment horizontal="center" vertical="center" wrapText="1"/>
    </xf>
    <xf numFmtId="0" fontId="27" fillId="10" borderId="20" xfId="0" applyFont="1" applyFill="1" applyBorder="1" applyAlignment="1"/>
    <xf numFmtId="0" fontId="0" fillId="7" borderId="0" xfId="0" applyFont="1" applyFill="1" applyAlignment="1"/>
    <xf numFmtId="0" fontId="15" fillId="6" borderId="17" xfId="0" applyFont="1" applyFill="1" applyBorder="1" applyAlignment="1">
      <alignment vertical="center"/>
    </xf>
    <xf numFmtId="0" fontId="18" fillId="6" borderId="19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0" fillId="7" borderId="40" xfId="0" applyFont="1" applyFill="1" applyBorder="1" applyAlignment="1"/>
    <xf numFmtId="0" fontId="31" fillId="6" borderId="40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left" vertical="center" wrapText="1"/>
    </xf>
    <xf numFmtId="166" fontId="31" fillId="6" borderId="17" xfId="0" applyNumberFormat="1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33" fillId="6" borderId="20" xfId="0" applyFont="1" applyFill="1" applyBorder="1" applyAlignment="1"/>
    <xf numFmtId="0" fontId="43" fillId="3" borderId="18" xfId="0" applyFont="1" applyFill="1" applyBorder="1" applyAlignment="1">
      <alignment horizontal="center" vertical="center"/>
    </xf>
    <xf numFmtId="3" fontId="42" fillId="3" borderId="17" xfId="0" applyNumberFormat="1" applyFont="1" applyFill="1" applyBorder="1" applyAlignment="1">
      <alignment horizontal="right" vertical="center" wrapText="1"/>
    </xf>
    <xf numFmtId="3" fontId="44" fillId="3" borderId="17" xfId="0" applyNumberFormat="1" applyFont="1" applyFill="1" applyBorder="1" applyAlignment="1">
      <alignment horizontal="right" vertical="center" wrapText="1"/>
    </xf>
    <xf numFmtId="3" fontId="41" fillId="11" borderId="17" xfId="0" applyNumberFormat="1" applyFont="1" applyFill="1" applyBorder="1" applyAlignment="1">
      <alignment horizontal="center" vertical="center" wrapText="1"/>
    </xf>
    <xf numFmtId="3" fontId="41" fillId="11" borderId="17" xfId="0" applyNumberFormat="1" applyFont="1" applyFill="1" applyBorder="1" applyAlignment="1">
      <alignment horizontal="right" vertical="center" wrapText="1"/>
    </xf>
    <xf numFmtId="0" fontId="41" fillId="8" borderId="18" xfId="0" applyFont="1" applyFill="1" applyBorder="1" applyAlignment="1">
      <alignment horizontal="center" vertical="center"/>
    </xf>
    <xf numFmtId="3" fontId="44" fillId="8" borderId="17" xfId="0" applyNumberFormat="1" applyFont="1" applyFill="1" applyBorder="1" applyAlignment="1">
      <alignment horizontal="right" vertical="center" wrapText="1"/>
    </xf>
    <xf numFmtId="0" fontId="48" fillId="8" borderId="17" xfId="0" applyFont="1" applyFill="1" applyBorder="1" applyAlignment="1">
      <alignment horizontal="left" vertical="center" wrapText="1"/>
    </xf>
    <xf numFmtId="0" fontId="31" fillId="8" borderId="17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vertical="center"/>
    </xf>
    <xf numFmtId="0" fontId="18" fillId="8" borderId="19" xfId="0" applyFont="1" applyFill="1" applyBorder="1" applyAlignment="1">
      <alignment horizontal="left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/>
    <xf numFmtId="166" fontId="31" fillId="8" borderId="17" xfId="0" applyNumberFormat="1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left" vertical="center" wrapText="1"/>
    </xf>
    <xf numFmtId="0" fontId="33" fillId="8" borderId="20" xfId="0" applyFont="1" applyFill="1" applyBorder="1" applyAlignment="1"/>
    <xf numFmtId="0" fontId="0" fillId="9" borderId="0" xfId="0" applyFont="1" applyFill="1" applyAlignment="1"/>
    <xf numFmtId="0" fontId="33" fillId="8" borderId="17" xfId="0" applyFont="1" applyFill="1" applyBorder="1" applyAlignment="1"/>
    <xf numFmtId="164" fontId="5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9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5" xfId="0" applyFont="1" applyBorder="1"/>
    <xf numFmtId="164" fontId="5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6" xfId="0" applyFont="1" applyBorder="1"/>
    <xf numFmtId="164" fontId="5" fillId="3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21" fillId="0" borderId="23" xfId="0" applyFont="1" applyBorder="1" applyAlignment="1">
      <alignment horizontal="left" vertical="center"/>
    </xf>
    <xf numFmtId="0" fontId="2" fillId="0" borderId="23" xfId="0" applyFont="1" applyBorder="1"/>
    <xf numFmtId="0" fontId="25" fillId="0" borderId="4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33</xdr:row>
      <xdr:rowOff>0</xdr:rowOff>
    </xdr:from>
    <xdr:to>
      <xdr:col>4</xdr:col>
      <xdr:colOff>923925</xdr:colOff>
      <xdr:row>34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9686925"/>
          <a:ext cx="22860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6"/>
  <sheetViews>
    <sheetView workbookViewId="0">
      <pane xSplit="7" ySplit="7" topLeftCell="H11" activePane="bottomRight" state="frozen"/>
      <selection pane="topRight" activeCell="H1" sqref="H1"/>
      <selection pane="bottomLeft" activeCell="A8" sqref="A8"/>
      <selection pane="bottomRight" activeCell="E13" sqref="E13"/>
    </sheetView>
  </sheetViews>
  <sheetFormatPr defaultColWidth="12.5703125" defaultRowHeight="15" customHeight="1" x14ac:dyDescent="0.2"/>
  <cols>
    <col min="1" max="1" width="4.140625" customWidth="1"/>
    <col min="2" max="2" width="14" customWidth="1"/>
    <col min="3" max="3" width="31.140625" customWidth="1"/>
    <col min="4" max="4" width="22" customWidth="1"/>
    <col min="5" max="5" width="32.85546875" customWidth="1"/>
    <col min="6" max="9" width="5.140625" customWidth="1"/>
    <col min="10" max="10" width="10.42578125" customWidth="1"/>
    <col min="11" max="11" width="14.5703125" hidden="1" customWidth="1"/>
    <col min="12" max="12" width="14.28515625" hidden="1" customWidth="1"/>
    <col min="13" max="13" width="13.5703125" customWidth="1"/>
    <col min="14" max="24" width="4.140625" customWidth="1"/>
    <col min="25" max="25" width="4.140625" hidden="1" customWidth="1"/>
    <col min="26" max="26" width="4.85546875" hidden="1" customWidth="1"/>
    <col min="27" max="29" width="4" hidden="1" customWidth="1"/>
    <col min="30" max="30" width="26.7109375" customWidth="1"/>
    <col min="31" max="31" width="9.140625" customWidth="1"/>
  </cols>
  <sheetData>
    <row r="1" spans="1:31" ht="29.25" customHeight="1" x14ac:dyDescent="0.4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1"/>
    </row>
    <row r="2" spans="1:31" ht="28.5" customHeight="1" x14ac:dyDescent="0.4">
      <c r="A2" s="270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1"/>
    </row>
    <row r="3" spans="1:31" ht="28.5" customHeight="1" x14ac:dyDescent="0.3">
      <c r="A3" s="271" t="s">
        <v>2</v>
      </c>
      <c r="B3" s="271" t="s">
        <v>3</v>
      </c>
      <c r="C3" s="271" t="s">
        <v>4</v>
      </c>
      <c r="D3" s="274" t="s">
        <v>5</v>
      </c>
      <c r="E3" s="271" t="s">
        <v>6</v>
      </c>
      <c r="F3" s="281" t="s">
        <v>7</v>
      </c>
      <c r="G3" s="264"/>
      <c r="H3" s="266"/>
      <c r="I3" s="280" t="s">
        <v>8</v>
      </c>
      <c r="J3" s="277" t="s">
        <v>9</v>
      </c>
      <c r="K3" s="277" t="s">
        <v>10</v>
      </c>
      <c r="L3" s="274" t="s">
        <v>11</v>
      </c>
      <c r="M3" s="280" t="s">
        <v>12</v>
      </c>
      <c r="N3" s="263">
        <v>10</v>
      </c>
      <c r="O3" s="264"/>
      <c r="P3" s="264"/>
      <c r="Q3" s="265"/>
      <c r="R3" s="263">
        <v>11</v>
      </c>
      <c r="S3" s="264"/>
      <c r="T3" s="264"/>
      <c r="U3" s="266"/>
      <c r="V3" s="263">
        <v>12</v>
      </c>
      <c r="W3" s="264"/>
      <c r="X3" s="264"/>
      <c r="Y3" s="264"/>
      <c r="Z3" s="266"/>
      <c r="AA3" s="263">
        <v>1</v>
      </c>
      <c r="AB3" s="264"/>
      <c r="AC3" s="266"/>
      <c r="AD3" s="275" t="s">
        <v>13</v>
      </c>
      <c r="AE3" s="2"/>
    </row>
    <row r="4" spans="1:31" ht="30.75" customHeight="1" x14ac:dyDescent="0.3">
      <c r="A4" s="272"/>
      <c r="B4" s="272"/>
      <c r="C4" s="272"/>
      <c r="D4" s="272"/>
      <c r="E4" s="272"/>
      <c r="F4" s="280" t="s">
        <v>7</v>
      </c>
      <c r="G4" s="280" t="s">
        <v>14</v>
      </c>
      <c r="H4" s="280" t="s">
        <v>15</v>
      </c>
      <c r="I4" s="272"/>
      <c r="J4" s="278"/>
      <c r="K4" s="278"/>
      <c r="L4" s="272"/>
      <c r="M4" s="272"/>
      <c r="N4" s="3">
        <f t="shared" ref="N4:AC4" si="0">N6+6</f>
        <v>45207</v>
      </c>
      <c r="O4" s="4">
        <f t="shared" si="0"/>
        <v>45214</v>
      </c>
      <c r="P4" s="4">
        <f t="shared" si="0"/>
        <v>45221</v>
      </c>
      <c r="Q4" s="4">
        <f t="shared" si="0"/>
        <v>45228</v>
      </c>
      <c r="R4" s="4">
        <f t="shared" si="0"/>
        <v>45235</v>
      </c>
      <c r="S4" s="4">
        <f t="shared" si="0"/>
        <v>45242</v>
      </c>
      <c r="T4" s="3">
        <f t="shared" si="0"/>
        <v>45249</v>
      </c>
      <c r="U4" s="3">
        <f t="shared" si="0"/>
        <v>45256</v>
      </c>
      <c r="V4" s="3">
        <f t="shared" si="0"/>
        <v>45263</v>
      </c>
      <c r="W4" s="3">
        <f t="shared" si="0"/>
        <v>45270</v>
      </c>
      <c r="X4" s="3">
        <f t="shared" si="0"/>
        <v>45277</v>
      </c>
      <c r="Y4" s="3">
        <f t="shared" si="0"/>
        <v>45284</v>
      </c>
      <c r="Z4" s="3">
        <f t="shared" si="0"/>
        <v>45291</v>
      </c>
      <c r="AA4" s="4">
        <f t="shared" si="0"/>
        <v>45298</v>
      </c>
      <c r="AB4" s="5">
        <f t="shared" si="0"/>
        <v>45305</v>
      </c>
      <c r="AC4" s="5">
        <f t="shared" si="0"/>
        <v>45312</v>
      </c>
      <c r="AD4" s="272"/>
      <c r="AE4" s="2"/>
    </row>
    <row r="5" spans="1:31" ht="32.25" customHeight="1" x14ac:dyDescent="0.3">
      <c r="A5" s="272"/>
      <c r="B5" s="272"/>
      <c r="C5" s="272"/>
      <c r="D5" s="272"/>
      <c r="E5" s="272"/>
      <c r="F5" s="272"/>
      <c r="G5" s="272"/>
      <c r="H5" s="272"/>
      <c r="I5" s="272"/>
      <c r="J5" s="278"/>
      <c r="K5" s="278"/>
      <c r="L5" s="272"/>
      <c r="M5" s="272"/>
      <c r="N5" s="3" t="s">
        <v>16</v>
      </c>
      <c r="O5" s="4" t="s">
        <v>16</v>
      </c>
      <c r="P5" s="4" t="s">
        <v>16</v>
      </c>
      <c r="Q5" s="4" t="s">
        <v>16</v>
      </c>
      <c r="R5" s="4" t="s">
        <v>16</v>
      </c>
      <c r="S5" s="4" t="s">
        <v>16</v>
      </c>
      <c r="T5" s="3" t="s">
        <v>16</v>
      </c>
      <c r="U5" s="3" t="s">
        <v>16</v>
      </c>
      <c r="V5" s="3" t="s">
        <v>16</v>
      </c>
      <c r="W5" s="3" t="s">
        <v>16</v>
      </c>
      <c r="X5" s="3" t="s">
        <v>16</v>
      </c>
      <c r="Y5" s="3" t="s">
        <v>16</v>
      </c>
      <c r="Z5" s="3" t="s">
        <v>16</v>
      </c>
      <c r="AA5" s="4" t="s">
        <v>16</v>
      </c>
      <c r="AB5" s="5" t="s">
        <v>16</v>
      </c>
      <c r="AC5" s="5" t="s">
        <v>16</v>
      </c>
      <c r="AD5" s="272"/>
      <c r="AE5" s="2"/>
    </row>
    <row r="6" spans="1:31" ht="30.75" customHeight="1" x14ac:dyDescent="0.3">
      <c r="A6" s="272"/>
      <c r="B6" s="272"/>
      <c r="C6" s="272"/>
      <c r="D6" s="272"/>
      <c r="E6" s="272"/>
      <c r="F6" s="272"/>
      <c r="G6" s="272"/>
      <c r="H6" s="272"/>
      <c r="I6" s="272"/>
      <c r="J6" s="278"/>
      <c r="K6" s="278"/>
      <c r="L6" s="272"/>
      <c r="M6" s="272"/>
      <c r="N6" s="6">
        <v>45201</v>
      </c>
      <c r="O6" s="7">
        <f t="shared" ref="O6:AC6" si="1">N4+1</f>
        <v>45208</v>
      </c>
      <c r="P6" s="7">
        <f t="shared" si="1"/>
        <v>45215</v>
      </c>
      <c r="Q6" s="7">
        <f t="shared" si="1"/>
        <v>45222</v>
      </c>
      <c r="R6" s="7">
        <f t="shared" si="1"/>
        <v>45229</v>
      </c>
      <c r="S6" s="7">
        <f t="shared" si="1"/>
        <v>45236</v>
      </c>
      <c r="T6" s="6">
        <f t="shared" si="1"/>
        <v>45243</v>
      </c>
      <c r="U6" s="6">
        <f t="shared" si="1"/>
        <v>45250</v>
      </c>
      <c r="V6" s="6">
        <f t="shared" si="1"/>
        <v>45257</v>
      </c>
      <c r="W6" s="6">
        <f t="shared" si="1"/>
        <v>45264</v>
      </c>
      <c r="X6" s="6">
        <f t="shared" si="1"/>
        <v>45271</v>
      </c>
      <c r="Y6" s="6">
        <f t="shared" si="1"/>
        <v>45278</v>
      </c>
      <c r="Z6" s="6">
        <f t="shared" si="1"/>
        <v>45285</v>
      </c>
      <c r="AA6" s="7">
        <f t="shared" si="1"/>
        <v>45292</v>
      </c>
      <c r="AB6" s="8">
        <f t="shared" si="1"/>
        <v>45299</v>
      </c>
      <c r="AC6" s="8">
        <f t="shared" si="1"/>
        <v>45306</v>
      </c>
      <c r="AD6" s="272"/>
      <c r="AE6" s="2"/>
    </row>
    <row r="7" spans="1:31" ht="37.5" customHeight="1" x14ac:dyDescent="0.3">
      <c r="A7" s="273"/>
      <c r="B7" s="273"/>
      <c r="C7" s="273"/>
      <c r="D7" s="273"/>
      <c r="E7" s="273"/>
      <c r="F7" s="273"/>
      <c r="G7" s="273"/>
      <c r="H7" s="273"/>
      <c r="I7" s="273"/>
      <c r="J7" s="279"/>
      <c r="K7" s="279"/>
      <c r="L7" s="273"/>
      <c r="M7" s="273"/>
      <c r="N7" s="9">
        <v>11</v>
      </c>
      <c r="O7" s="9">
        <f t="shared" ref="O7:AC7" si="2">N7+1</f>
        <v>12</v>
      </c>
      <c r="P7" s="9">
        <f t="shared" si="2"/>
        <v>13</v>
      </c>
      <c r="Q7" s="9">
        <f t="shared" si="2"/>
        <v>14</v>
      </c>
      <c r="R7" s="9">
        <f t="shared" si="2"/>
        <v>15</v>
      </c>
      <c r="S7" s="9">
        <f t="shared" si="2"/>
        <v>16</v>
      </c>
      <c r="T7" s="9">
        <f t="shared" si="2"/>
        <v>17</v>
      </c>
      <c r="U7" s="9">
        <f t="shared" si="2"/>
        <v>18</v>
      </c>
      <c r="V7" s="9">
        <f t="shared" si="2"/>
        <v>19</v>
      </c>
      <c r="W7" s="9">
        <f t="shared" si="2"/>
        <v>20</v>
      </c>
      <c r="X7" s="9">
        <f t="shared" si="2"/>
        <v>21</v>
      </c>
      <c r="Y7" s="9">
        <f t="shared" si="2"/>
        <v>22</v>
      </c>
      <c r="Z7" s="9">
        <f t="shared" si="2"/>
        <v>23</v>
      </c>
      <c r="AA7" s="10">
        <f t="shared" si="2"/>
        <v>24</v>
      </c>
      <c r="AB7" s="11">
        <f t="shared" si="2"/>
        <v>25</v>
      </c>
      <c r="AC7" s="11">
        <f t="shared" si="2"/>
        <v>26</v>
      </c>
      <c r="AD7" s="273"/>
      <c r="AE7" s="2"/>
    </row>
    <row r="8" spans="1:31" s="194" customFormat="1" ht="23.25" customHeight="1" x14ac:dyDescent="0.2">
      <c r="A8" s="162">
        <v>1</v>
      </c>
      <c r="B8" s="160" t="s">
        <v>17</v>
      </c>
      <c r="C8" s="161" t="s">
        <v>18</v>
      </c>
      <c r="D8" s="161" t="s">
        <v>19</v>
      </c>
      <c r="E8" s="161" t="s">
        <v>20</v>
      </c>
      <c r="F8" s="163">
        <v>45</v>
      </c>
      <c r="G8" s="163">
        <v>2</v>
      </c>
      <c r="H8" s="164">
        <v>45</v>
      </c>
      <c r="I8" s="165">
        <v>8</v>
      </c>
      <c r="J8" s="166">
        <v>400000</v>
      </c>
      <c r="K8" s="166">
        <f t="shared" ref="K8:K18" si="3">J8*1.2*G8</f>
        <v>960000</v>
      </c>
      <c r="L8" s="166">
        <f t="shared" ref="L8:M14" si="4">K8</f>
        <v>960000</v>
      </c>
      <c r="M8" s="245">
        <f t="shared" si="4"/>
        <v>960000</v>
      </c>
      <c r="N8" s="160" t="s">
        <v>134</v>
      </c>
      <c r="O8" s="160" t="s">
        <v>134</v>
      </c>
      <c r="P8" s="160" t="s">
        <v>134</v>
      </c>
      <c r="Q8" s="160" t="s">
        <v>134</v>
      </c>
      <c r="R8" s="160" t="s">
        <v>134</v>
      </c>
      <c r="S8" s="162"/>
      <c r="T8" s="168"/>
      <c r="U8" s="169"/>
      <c r="V8" s="169"/>
      <c r="W8" s="169"/>
      <c r="X8" s="169"/>
      <c r="Y8" s="170"/>
      <c r="Z8" s="171"/>
      <c r="AA8" s="171"/>
      <c r="AB8" s="171"/>
      <c r="AC8" s="171"/>
      <c r="AD8" s="172" t="s">
        <v>111</v>
      </c>
      <c r="AE8" s="173"/>
    </row>
    <row r="9" spans="1:31" s="194" customFormat="1" ht="23.25" customHeight="1" x14ac:dyDescent="0.2">
      <c r="A9" s="162">
        <v>2</v>
      </c>
      <c r="B9" s="160" t="s">
        <v>22</v>
      </c>
      <c r="C9" s="161" t="s">
        <v>23</v>
      </c>
      <c r="D9" s="161" t="s">
        <v>104</v>
      </c>
      <c r="E9" s="161" t="s">
        <v>24</v>
      </c>
      <c r="F9" s="164">
        <v>30</v>
      </c>
      <c r="G9" s="164">
        <f>F9/15</f>
        <v>2</v>
      </c>
      <c r="H9" s="164">
        <v>30</v>
      </c>
      <c r="I9" s="165">
        <v>9</v>
      </c>
      <c r="J9" s="166">
        <v>400000</v>
      </c>
      <c r="K9" s="166">
        <f t="shared" si="3"/>
        <v>960000</v>
      </c>
      <c r="L9" s="166">
        <f t="shared" si="4"/>
        <v>960000</v>
      </c>
      <c r="M9" s="245">
        <f t="shared" si="4"/>
        <v>960000</v>
      </c>
      <c r="N9" s="160" t="s">
        <v>134</v>
      </c>
      <c r="O9" s="160" t="s">
        <v>134</v>
      </c>
      <c r="P9" s="160" t="s">
        <v>134</v>
      </c>
      <c r="Q9" s="160" t="s">
        <v>84</v>
      </c>
      <c r="R9" s="160"/>
      <c r="S9" s="160"/>
      <c r="T9" s="168"/>
      <c r="U9" s="169"/>
      <c r="V9" s="169"/>
      <c r="W9" s="169"/>
      <c r="X9" s="169"/>
      <c r="Y9" s="170"/>
      <c r="Z9" s="171"/>
      <c r="AA9" s="171"/>
      <c r="AB9" s="171"/>
      <c r="AC9" s="171"/>
      <c r="AD9" s="172" t="s">
        <v>114</v>
      </c>
      <c r="AE9" s="173"/>
    </row>
    <row r="10" spans="1:31" s="194" customFormat="1" ht="23.25" customHeight="1" x14ac:dyDescent="0.2">
      <c r="A10" s="162">
        <v>3</v>
      </c>
      <c r="B10" s="160" t="s">
        <v>28</v>
      </c>
      <c r="C10" s="161" t="s">
        <v>29</v>
      </c>
      <c r="D10" s="161" t="s">
        <v>103</v>
      </c>
      <c r="E10" s="161" t="s">
        <v>30</v>
      </c>
      <c r="F10" s="163">
        <v>45</v>
      </c>
      <c r="G10" s="163">
        <v>2</v>
      </c>
      <c r="H10" s="164">
        <v>45</v>
      </c>
      <c r="I10" s="165">
        <v>15</v>
      </c>
      <c r="J10" s="166">
        <v>362000</v>
      </c>
      <c r="K10" s="166">
        <f t="shared" si="3"/>
        <v>868800</v>
      </c>
      <c r="L10" s="166">
        <f t="shared" si="4"/>
        <v>868800</v>
      </c>
      <c r="M10" s="245">
        <v>869000</v>
      </c>
      <c r="N10" s="160" t="s">
        <v>134</v>
      </c>
      <c r="O10" s="160" t="s">
        <v>134</v>
      </c>
      <c r="P10" s="160" t="s">
        <v>134</v>
      </c>
      <c r="Q10" s="160" t="s">
        <v>134</v>
      </c>
      <c r="R10" s="160" t="s">
        <v>134</v>
      </c>
      <c r="S10" s="160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2" t="s">
        <v>116</v>
      </c>
      <c r="AE10" s="179"/>
    </row>
    <row r="11" spans="1:31" s="194" customFormat="1" ht="23.25" customHeight="1" x14ac:dyDescent="0.2">
      <c r="A11" s="162">
        <v>4</v>
      </c>
      <c r="B11" s="160" t="s">
        <v>34</v>
      </c>
      <c r="C11" s="161" t="s">
        <v>35</v>
      </c>
      <c r="D11" s="161" t="s">
        <v>132</v>
      </c>
      <c r="E11" s="161" t="s">
        <v>36</v>
      </c>
      <c r="F11" s="164">
        <v>30</v>
      </c>
      <c r="G11" s="164">
        <v>1</v>
      </c>
      <c r="H11" s="164">
        <v>15</v>
      </c>
      <c r="I11" s="165">
        <v>7</v>
      </c>
      <c r="J11" s="244">
        <v>460000</v>
      </c>
      <c r="K11" s="166">
        <f t="shared" si="3"/>
        <v>552000</v>
      </c>
      <c r="L11" s="166">
        <f t="shared" si="4"/>
        <v>552000</v>
      </c>
      <c r="M11" s="245">
        <f t="shared" si="4"/>
        <v>552000</v>
      </c>
      <c r="N11" s="160"/>
      <c r="O11" s="174"/>
      <c r="P11" s="162"/>
      <c r="Q11" s="175"/>
      <c r="R11" s="169"/>
      <c r="S11" s="160" t="s">
        <v>134</v>
      </c>
      <c r="T11" s="160" t="s">
        <v>134</v>
      </c>
      <c r="U11" s="160" t="s">
        <v>134</v>
      </c>
      <c r="V11" s="160" t="s">
        <v>84</v>
      </c>
      <c r="W11" s="169"/>
      <c r="X11" s="169"/>
      <c r="Y11" s="181"/>
      <c r="Z11" s="177"/>
      <c r="AA11" s="177"/>
      <c r="AB11" s="171"/>
      <c r="AC11" s="171"/>
      <c r="AD11" s="172" t="s">
        <v>117</v>
      </c>
      <c r="AE11" s="173"/>
    </row>
    <row r="12" spans="1:31" s="194" customFormat="1" ht="23.25" customHeight="1" x14ac:dyDescent="0.2">
      <c r="A12" s="162">
        <v>5</v>
      </c>
      <c r="B12" s="160" t="s">
        <v>37</v>
      </c>
      <c r="C12" s="161" t="s">
        <v>38</v>
      </c>
      <c r="D12" s="161" t="s">
        <v>99</v>
      </c>
      <c r="E12" s="161" t="s">
        <v>39</v>
      </c>
      <c r="F12" s="163">
        <v>60</v>
      </c>
      <c r="G12" s="164">
        <v>3</v>
      </c>
      <c r="H12" s="164">
        <v>30</v>
      </c>
      <c r="I12" s="165">
        <v>7</v>
      </c>
      <c r="J12" s="166">
        <v>362000</v>
      </c>
      <c r="K12" s="166">
        <f t="shared" si="3"/>
        <v>1303200</v>
      </c>
      <c r="L12" s="166">
        <f t="shared" si="4"/>
        <v>1303200</v>
      </c>
      <c r="M12" s="245">
        <v>1303000</v>
      </c>
      <c r="N12" s="161"/>
      <c r="O12" s="174"/>
      <c r="P12" s="160"/>
      <c r="Q12" s="160"/>
      <c r="R12" s="160" t="s">
        <v>134</v>
      </c>
      <c r="S12" s="160" t="s">
        <v>134</v>
      </c>
      <c r="T12" s="160" t="s">
        <v>134</v>
      </c>
      <c r="U12" s="160" t="s">
        <v>84</v>
      </c>
      <c r="V12" s="169"/>
      <c r="W12" s="169"/>
      <c r="X12" s="169"/>
      <c r="Y12" s="170"/>
      <c r="Z12" s="171"/>
      <c r="AA12" s="171"/>
      <c r="AB12" s="171"/>
      <c r="AC12" s="171"/>
      <c r="AD12" s="172" t="s">
        <v>118</v>
      </c>
      <c r="AE12" s="173"/>
    </row>
    <row r="13" spans="1:31" s="194" customFormat="1" ht="23.25" customHeight="1" x14ac:dyDescent="0.2">
      <c r="A13" s="162">
        <v>6</v>
      </c>
      <c r="B13" s="182" t="s">
        <v>105</v>
      </c>
      <c r="C13" s="183" t="s">
        <v>107</v>
      </c>
      <c r="D13" s="161" t="s">
        <v>112</v>
      </c>
      <c r="E13" s="161" t="s">
        <v>106</v>
      </c>
      <c r="F13" s="184">
        <v>45</v>
      </c>
      <c r="G13" s="164">
        <f>F13/15</f>
        <v>3</v>
      </c>
      <c r="H13" s="164">
        <v>45</v>
      </c>
      <c r="I13" s="185">
        <v>7</v>
      </c>
      <c r="J13" s="166">
        <v>362000</v>
      </c>
      <c r="K13" s="166">
        <f t="shared" si="3"/>
        <v>1303200</v>
      </c>
      <c r="L13" s="166">
        <f t="shared" si="4"/>
        <v>1303200</v>
      </c>
      <c r="M13" s="245">
        <v>1303000</v>
      </c>
      <c r="N13" s="187"/>
      <c r="O13" s="188"/>
      <c r="P13" s="187"/>
      <c r="Q13" s="189"/>
      <c r="R13" s="160" t="s">
        <v>134</v>
      </c>
      <c r="S13" s="160" t="s">
        <v>134</v>
      </c>
      <c r="T13" s="160" t="s">
        <v>134</v>
      </c>
      <c r="U13" s="160" t="s">
        <v>134</v>
      </c>
      <c r="V13" s="160" t="s">
        <v>134</v>
      </c>
      <c r="W13" s="190"/>
      <c r="X13" s="187"/>
      <c r="Y13" s="192"/>
      <c r="Z13" s="187"/>
      <c r="AA13" s="187"/>
      <c r="AB13" s="182"/>
      <c r="AC13" s="182"/>
      <c r="AD13" s="172" t="s">
        <v>119</v>
      </c>
      <c r="AE13" s="193"/>
    </row>
    <row r="14" spans="1:31" s="194" customFormat="1" ht="23.25" customHeight="1" x14ac:dyDescent="0.2">
      <c r="A14" s="162">
        <v>7</v>
      </c>
      <c r="B14" s="182" t="s">
        <v>109</v>
      </c>
      <c r="C14" s="183" t="s">
        <v>110</v>
      </c>
      <c r="D14" s="161" t="s">
        <v>113</v>
      </c>
      <c r="E14" s="161" t="s">
        <v>108</v>
      </c>
      <c r="F14" s="184">
        <v>30</v>
      </c>
      <c r="G14" s="164">
        <f>F14/15</f>
        <v>2</v>
      </c>
      <c r="H14" s="164">
        <v>30</v>
      </c>
      <c r="I14" s="185">
        <v>7</v>
      </c>
      <c r="J14" s="166">
        <v>362000</v>
      </c>
      <c r="K14" s="166">
        <f t="shared" si="3"/>
        <v>868800</v>
      </c>
      <c r="L14" s="166">
        <f t="shared" si="4"/>
        <v>868800</v>
      </c>
      <c r="M14" s="245">
        <v>869000</v>
      </c>
      <c r="N14" s="187"/>
      <c r="O14" s="188"/>
      <c r="P14" s="187"/>
      <c r="Q14" s="160" t="s">
        <v>134</v>
      </c>
      <c r="R14" s="160" t="s">
        <v>134</v>
      </c>
      <c r="S14" s="160" t="s">
        <v>134</v>
      </c>
      <c r="T14" s="160" t="s">
        <v>84</v>
      </c>
      <c r="U14" s="201"/>
      <c r="V14" s="201"/>
      <c r="W14" s="202"/>
      <c r="X14" s="187"/>
      <c r="Y14" s="192"/>
      <c r="Z14" s="187"/>
      <c r="AA14" s="187"/>
      <c r="AB14" s="182"/>
      <c r="AC14" s="182"/>
      <c r="AD14" s="172" t="s">
        <v>120</v>
      </c>
      <c r="AE14" s="193"/>
    </row>
    <row r="15" spans="1:31" s="194" customFormat="1" ht="23.25" customHeight="1" x14ac:dyDescent="0.2">
      <c r="A15" s="162">
        <v>8</v>
      </c>
      <c r="B15" s="160" t="s">
        <v>31</v>
      </c>
      <c r="C15" s="161" t="s">
        <v>140</v>
      </c>
      <c r="D15" s="161" t="s">
        <v>32</v>
      </c>
      <c r="E15" s="161" t="s">
        <v>33</v>
      </c>
      <c r="F15" s="164">
        <v>30</v>
      </c>
      <c r="G15" s="164">
        <v>1</v>
      </c>
      <c r="H15" s="164">
        <v>15</v>
      </c>
      <c r="I15" s="246">
        <v>5</v>
      </c>
      <c r="J15" s="244">
        <v>460000</v>
      </c>
      <c r="K15" s="166">
        <f t="shared" si="3"/>
        <v>552000</v>
      </c>
      <c r="L15" s="247">
        <f>K15*1.2</f>
        <v>662400</v>
      </c>
      <c r="M15" s="245">
        <v>662000</v>
      </c>
      <c r="N15" s="160" t="s">
        <v>134</v>
      </c>
      <c r="O15" s="160" t="s">
        <v>134</v>
      </c>
      <c r="P15" s="160" t="s">
        <v>134</v>
      </c>
      <c r="Q15" s="160" t="s">
        <v>84</v>
      </c>
      <c r="R15" s="162"/>
      <c r="S15" s="160"/>
      <c r="T15" s="160"/>
      <c r="U15" s="169"/>
      <c r="V15" s="169"/>
      <c r="W15" s="169"/>
      <c r="X15" s="169"/>
      <c r="Y15" s="180"/>
      <c r="Z15" s="169"/>
      <c r="AA15" s="169"/>
      <c r="AB15" s="160"/>
      <c r="AC15" s="160"/>
      <c r="AD15" s="172" t="s">
        <v>121</v>
      </c>
      <c r="AE15" s="179"/>
    </row>
    <row r="16" spans="1:31" s="194" customFormat="1" ht="23.25" customHeight="1" x14ac:dyDescent="0.2">
      <c r="A16" s="162">
        <v>9</v>
      </c>
      <c r="B16" s="160" t="s">
        <v>43</v>
      </c>
      <c r="C16" s="161" t="s">
        <v>44</v>
      </c>
      <c r="D16" s="161" t="s">
        <v>101</v>
      </c>
      <c r="E16" s="161" t="s">
        <v>45</v>
      </c>
      <c r="F16" s="164">
        <v>30</v>
      </c>
      <c r="G16" s="164">
        <f>F16/15</f>
        <v>2</v>
      </c>
      <c r="H16" s="164">
        <v>15</v>
      </c>
      <c r="I16" s="213">
        <v>1</v>
      </c>
      <c r="J16" s="166">
        <v>362000</v>
      </c>
      <c r="K16" s="166">
        <f t="shared" si="3"/>
        <v>868800</v>
      </c>
      <c r="L16" s="214">
        <f t="shared" ref="L16:L18" si="5">K16*1.4</f>
        <v>1216320</v>
      </c>
      <c r="M16" s="245">
        <v>1216000</v>
      </c>
      <c r="N16" s="160"/>
      <c r="O16" s="160"/>
      <c r="P16" s="160"/>
      <c r="Q16" s="160"/>
      <c r="R16" s="160"/>
      <c r="S16" s="160" t="s">
        <v>134</v>
      </c>
      <c r="T16" s="160" t="s">
        <v>134</v>
      </c>
      <c r="U16" s="160" t="s">
        <v>134</v>
      </c>
      <c r="V16" s="160" t="s">
        <v>84</v>
      </c>
      <c r="W16" s="178"/>
      <c r="X16" s="178"/>
      <c r="Y16" s="178"/>
      <c r="Z16" s="178"/>
      <c r="AA16" s="178"/>
      <c r="AB16" s="178"/>
      <c r="AC16" s="178"/>
      <c r="AD16" s="172" t="s">
        <v>122</v>
      </c>
      <c r="AE16" s="179"/>
    </row>
    <row r="17" spans="1:31" s="218" customFormat="1" ht="23.25" customHeight="1" x14ac:dyDescent="0.2">
      <c r="A17" s="162">
        <v>10</v>
      </c>
      <c r="B17" s="210" t="s">
        <v>40</v>
      </c>
      <c r="C17" s="211" t="s">
        <v>41</v>
      </c>
      <c r="D17" s="211"/>
      <c r="E17" s="211" t="s">
        <v>42</v>
      </c>
      <c r="F17" s="219">
        <v>90</v>
      </c>
      <c r="G17" s="219">
        <v>3</v>
      </c>
      <c r="H17" s="219">
        <v>90</v>
      </c>
      <c r="I17" s="213">
        <v>1</v>
      </c>
      <c r="J17" s="214">
        <v>416000</v>
      </c>
      <c r="K17" s="214">
        <f>J17*1.2*G17</f>
        <v>1497600</v>
      </c>
      <c r="L17" s="214">
        <f>K17*1.4</f>
        <v>2096639.9999999998</v>
      </c>
      <c r="M17" s="249">
        <v>2097000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5"/>
      <c r="Y17" s="215"/>
      <c r="Z17" s="215"/>
      <c r="AA17" s="215"/>
      <c r="AB17" s="215"/>
      <c r="AC17" s="215"/>
      <c r="AD17" s="250" t="s">
        <v>139</v>
      </c>
      <c r="AE17" s="217"/>
    </row>
    <row r="18" spans="1:31" s="218" customFormat="1" ht="23.25" customHeight="1" x14ac:dyDescent="0.2">
      <c r="A18" s="162">
        <v>11</v>
      </c>
      <c r="B18" s="210" t="s">
        <v>46</v>
      </c>
      <c r="C18" s="211" t="s">
        <v>47</v>
      </c>
      <c r="D18" s="211"/>
      <c r="E18" s="211" t="s">
        <v>48</v>
      </c>
      <c r="F18" s="219">
        <v>60</v>
      </c>
      <c r="G18" s="219">
        <v>3</v>
      </c>
      <c r="H18" s="212">
        <v>60</v>
      </c>
      <c r="I18" s="213">
        <v>1</v>
      </c>
      <c r="J18" s="214">
        <v>362000</v>
      </c>
      <c r="K18" s="214">
        <f t="shared" si="3"/>
        <v>1303200</v>
      </c>
      <c r="L18" s="214">
        <f t="shared" si="5"/>
        <v>1824480</v>
      </c>
      <c r="M18" s="249">
        <v>1824000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5"/>
      <c r="X18" s="215"/>
      <c r="Y18" s="215"/>
      <c r="Z18" s="215"/>
      <c r="AA18" s="215"/>
      <c r="AB18" s="215"/>
      <c r="AC18" s="215"/>
      <c r="AD18" s="250" t="s">
        <v>138</v>
      </c>
      <c r="AE18" s="217"/>
    </row>
    <row r="19" spans="1:31" s="194" customFormat="1" ht="23.25" hidden="1" customHeight="1" x14ac:dyDescent="0.2">
      <c r="A19" s="162">
        <v>13</v>
      </c>
      <c r="B19" s="182"/>
      <c r="C19" s="183"/>
      <c r="D19" s="161"/>
      <c r="E19" s="161"/>
      <c r="F19" s="184"/>
      <c r="G19" s="164"/>
      <c r="H19" s="164"/>
      <c r="I19" s="185"/>
      <c r="J19" s="166"/>
      <c r="K19" s="166"/>
      <c r="L19" s="166"/>
      <c r="M19" s="167"/>
      <c r="N19" s="187"/>
      <c r="O19" s="188"/>
      <c r="P19" s="187"/>
      <c r="Q19" s="199"/>
      <c r="R19" s="187"/>
      <c r="S19" s="200"/>
      <c r="T19" s="191"/>
      <c r="U19" s="201"/>
      <c r="V19" s="201"/>
      <c r="W19" s="202"/>
      <c r="X19" s="187"/>
      <c r="Y19" s="192"/>
      <c r="Z19" s="187"/>
      <c r="AA19" s="187"/>
      <c r="AB19" s="182"/>
      <c r="AC19" s="182"/>
      <c r="AD19" s="172" t="s">
        <v>21</v>
      </c>
      <c r="AE19" s="193"/>
    </row>
    <row r="20" spans="1:31" s="194" customFormat="1" ht="23.25" hidden="1" customHeight="1" x14ac:dyDescent="0.2">
      <c r="A20" s="162">
        <v>14</v>
      </c>
      <c r="B20" s="182"/>
      <c r="C20" s="183"/>
      <c r="D20" s="161"/>
      <c r="E20" s="161"/>
      <c r="F20" s="184"/>
      <c r="G20" s="164"/>
      <c r="H20" s="164"/>
      <c r="I20" s="185"/>
      <c r="J20" s="166"/>
      <c r="K20" s="166"/>
      <c r="L20" s="166"/>
      <c r="M20" s="167"/>
      <c r="N20" s="187"/>
      <c r="O20" s="188"/>
      <c r="P20" s="187"/>
      <c r="Q20" s="199"/>
      <c r="R20" s="187"/>
      <c r="S20" s="200"/>
      <c r="T20" s="191"/>
      <c r="U20" s="201"/>
      <c r="V20" s="201"/>
      <c r="W20" s="202"/>
      <c r="X20" s="187"/>
      <c r="Y20" s="192"/>
      <c r="Z20" s="187"/>
      <c r="AA20" s="187"/>
      <c r="AB20" s="182"/>
      <c r="AC20" s="182"/>
      <c r="AD20" s="172" t="s">
        <v>21</v>
      </c>
      <c r="AE20" s="193"/>
    </row>
    <row r="21" spans="1:31" s="194" customFormat="1" ht="23.25" hidden="1" customHeight="1" x14ac:dyDescent="0.2">
      <c r="A21" s="162">
        <v>15</v>
      </c>
      <c r="B21" s="182"/>
      <c r="C21" s="183"/>
      <c r="D21" s="161"/>
      <c r="E21" s="161"/>
      <c r="F21" s="184"/>
      <c r="G21" s="184"/>
      <c r="H21" s="184"/>
      <c r="I21" s="185"/>
      <c r="J21" s="186"/>
      <c r="K21" s="186"/>
      <c r="L21" s="186"/>
      <c r="M21" s="167"/>
      <c r="N21" s="182"/>
      <c r="O21" s="182"/>
      <c r="P21" s="182"/>
      <c r="Q21" s="190"/>
      <c r="R21" s="187"/>
      <c r="S21" s="190"/>
      <c r="T21" s="195"/>
      <c r="U21" s="187"/>
      <c r="V21" s="187"/>
      <c r="W21" s="187"/>
      <c r="X21" s="187"/>
      <c r="Y21" s="196"/>
      <c r="Z21" s="197"/>
      <c r="AA21" s="197"/>
      <c r="AB21" s="195"/>
      <c r="AC21" s="195"/>
      <c r="AD21" s="172" t="s">
        <v>21</v>
      </c>
      <c r="AE21" s="198"/>
    </row>
    <row r="22" spans="1:31" ht="24" customHeight="1" x14ac:dyDescent="0.3">
      <c r="A22" s="13"/>
      <c r="B22" s="14"/>
      <c r="C22" s="15" t="s">
        <v>49</v>
      </c>
      <c r="D22" s="14"/>
      <c r="E22" s="16"/>
      <c r="F22" s="17"/>
      <c r="G22" s="18"/>
      <c r="H22" s="19"/>
      <c r="I22" s="20"/>
      <c r="J22" s="21"/>
      <c r="K22" s="21"/>
      <c r="L22" s="21"/>
      <c r="M22" s="22"/>
      <c r="N22" s="23"/>
      <c r="O22" s="23"/>
      <c r="P22" s="23"/>
      <c r="Q22" s="23"/>
      <c r="R22" s="23"/>
      <c r="S22" s="23"/>
      <c r="T22" s="13"/>
      <c r="U22" s="24"/>
      <c r="V22" s="13"/>
      <c r="W22" s="13"/>
      <c r="X22" s="13"/>
      <c r="Y22" s="13"/>
      <c r="Z22" s="13"/>
      <c r="AA22" s="13"/>
      <c r="AB22" s="13"/>
      <c r="AC22" s="24"/>
      <c r="AD22" s="24"/>
      <c r="AE22" s="25"/>
    </row>
    <row r="23" spans="1:31" ht="15" customHeight="1" x14ac:dyDescent="0.3">
      <c r="A23" s="26"/>
      <c r="B23" s="27"/>
      <c r="C23" s="28" t="s">
        <v>50</v>
      </c>
      <c r="D23" s="28"/>
      <c r="E23" s="29"/>
      <c r="F23" s="30"/>
      <c r="G23" s="19"/>
      <c r="H23" s="19"/>
      <c r="I23" s="31"/>
      <c r="J23" s="28"/>
      <c r="K23" s="29"/>
      <c r="L23" s="29"/>
      <c r="M23" s="30"/>
      <c r="N23" s="30"/>
      <c r="O23" s="32"/>
      <c r="P23" s="32"/>
      <c r="Q23" s="32"/>
      <c r="R23" s="32"/>
      <c r="S23" s="32"/>
      <c r="T23" s="26"/>
      <c r="U23" s="33"/>
      <c r="V23" s="26"/>
      <c r="W23" s="26"/>
      <c r="X23" s="26"/>
      <c r="Y23" s="26"/>
      <c r="Z23" s="26"/>
      <c r="AA23" s="26"/>
      <c r="AB23" s="26"/>
      <c r="AC23" s="33"/>
      <c r="AD23" s="33"/>
      <c r="AE23" s="34"/>
    </row>
    <row r="24" spans="1:31" ht="25.5" customHeight="1" x14ac:dyDescent="0.3">
      <c r="A24" s="26"/>
      <c r="B24" s="27"/>
      <c r="C24" s="35" t="s">
        <v>51</v>
      </c>
      <c r="D24" s="36"/>
      <c r="E24" s="37"/>
      <c r="F24" s="38"/>
      <c r="G24" s="39"/>
      <c r="H24" s="39"/>
      <c r="I24" s="40"/>
      <c r="J24" s="36"/>
      <c r="K24" s="37"/>
      <c r="L24" s="36"/>
      <c r="M24" s="41"/>
      <c r="N24" s="42"/>
      <c r="O24" s="32"/>
      <c r="P24" s="32"/>
      <c r="Q24" s="32"/>
      <c r="R24" s="32"/>
      <c r="S24" s="32"/>
      <c r="T24" s="26"/>
      <c r="U24" s="33"/>
      <c r="V24" s="26"/>
      <c r="W24" s="26"/>
      <c r="X24" s="26"/>
      <c r="Y24" s="26"/>
      <c r="Z24" s="26"/>
      <c r="AA24" s="26"/>
      <c r="AB24" s="26"/>
      <c r="AC24" s="33"/>
      <c r="AD24" s="33"/>
      <c r="AE24" s="34"/>
    </row>
    <row r="25" spans="1:31" ht="25.5" customHeight="1" x14ac:dyDescent="0.3">
      <c r="A25" s="26"/>
      <c r="B25" s="27"/>
      <c r="C25" s="43" t="s">
        <v>52</v>
      </c>
      <c r="D25" s="28"/>
      <c r="E25" s="29"/>
      <c r="F25" s="30"/>
      <c r="G25" s="19"/>
      <c r="H25" s="19"/>
      <c r="I25" s="31"/>
      <c r="J25" s="28"/>
      <c r="K25" s="29"/>
      <c r="L25" s="28"/>
      <c r="M25" s="44"/>
      <c r="N25" s="42"/>
      <c r="O25" s="32"/>
      <c r="P25" s="32"/>
      <c r="Q25" s="32"/>
      <c r="R25" s="32"/>
      <c r="S25" s="32"/>
      <c r="T25" s="26"/>
      <c r="U25" s="33"/>
      <c r="V25" s="26"/>
      <c r="W25" s="26"/>
      <c r="X25" s="26"/>
      <c r="Y25" s="26"/>
      <c r="Z25" s="26"/>
      <c r="AA25" s="26"/>
      <c r="AB25" s="26"/>
      <c r="AC25" s="33"/>
      <c r="AD25" s="33"/>
      <c r="AE25" s="34"/>
    </row>
    <row r="26" spans="1:31" ht="25.5" customHeight="1" x14ac:dyDescent="0.3">
      <c r="A26" s="26"/>
      <c r="B26" s="27"/>
      <c r="C26" s="43" t="s">
        <v>53</v>
      </c>
      <c r="D26" s="28"/>
      <c r="E26" s="29"/>
      <c r="F26" s="30"/>
      <c r="G26" s="19"/>
      <c r="H26" s="19"/>
      <c r="I26" s="31"/>
      <c r="J26" s="28"/>
      <c r="K26" s="29"/>
      <c r="L26" s="28"/>
      <c r="M26" s="44"/>
      <c r="N26" s="42"/>
      <c r="O26" s="32"/>
      <c r="P26" s="32"/>
      <c r="Q26" s="32"/>
      <c r="R26" s="32"/>
      <c r="S26" s="32"/>
      <c r="T26" s="26"/>
      <c r="U26" s="33"/>
      <c r="V26" s="26"/>
      <c r="W26" s="26"/>
      <c r="X26" s="26"/>
      <c r="Y26" s="26"/>
      <c r="Z26" s="26"/>
      <c r="AA26" s="26"/>
      <c r="AB26" s="26"/>
      <c r="AC26" s="33"/>
      <c r="AD26" s="33"/>
      <c r="AE26" s="34"/>
    </row>
    <row r="27" spans="1:31" ht="25.5" customHeight="1" x14ac:dyDescent="0.3">
      <c r="A27" s="26"/>
      <c r="B27" s="27"/>
      <c r="C27" s="45" t="s">
        <v>54</v>
      </c>
      <c r="D27" s="46"/>
      <c r="E27" s="47"/>
      <c r="F27" s="48"/>
      <c r="G27" s="49"/>
      <c r="H27" s="49"/>
      <c r="I27" s="50"/>
      <c r="J27" s="46"/>
      <c r="K27" s="47"/>
      <c r="L27" s="46"/>
      <c r="M27" s="51"/>
      <c r="N27" s="42"/>
      <c r="O27" s="32"/>
      <c r="P27" s="32"/>
      <c r="Q27" s="32"/>
      <c r="R27" s="32"/>
      <c r="S27" s="32"/>
      <c r="T27" s="26"/>
      <c r="U27" s="33"/>
      <c r="V27" s="26"/>
      <c r="W27" s="26"/>
      <c r="X27" s="26"/>
      <c r="Y27" s="26"/>
      <c r="Z27" s="26"/>
      <c r="AA27" s="26"/>
      <c r="AB27" s="26"/>
      <c r="AC27" s="33"/>
      <c r="AD27" s="33"/>
      <c r="AE27" s="34"/>
    </row>
    <row r="28" spans="1:31" ht="25.5" customHeight="1" x14ac:dyDescent="0.3">
      <c r="A28" s="52"/>
      <c r="B28" s="53"/>
      <c r="C28" s="54" t="s">
        <v>55</v>
      </c>
      <c r="D28" s="54"/>
      <c r="E28" s="52"/>
      <c r="F28" s="53"/>
      <c r="G28" s="19"/>
      <c r="H28" s="19"/>
      <c r="I28" s="31"/>
      <c r="J28" s="52"/>
      <c r="K28" s="52"/>
      <c r="L28" s="52"/>
      <c r="M28" s="52"/>
      <c r="N28" s="55"/>
      <c r="O28" s="55"/>
      <c r="P28" s="55"/>
      <c r="Q28" s="55"/>
      <c r="R28" s="55"/>
      <c r="S28" s="52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25.5" customHeight="1" x14ac:dyDescent="0.3">
      <c r="A29" s="31"/>
      <c r="B29" s="56"/>
      <c r="C29" s="28" t="s">
        <v>131</v>
      </c>
      <c r="D29" s="28"/>
      <c r="E29" s="29"/>
      <c r="F29" s="53"/>
      <c r="G29" s="19"/>
      <c r="H29" s="19"/>
      <c r="I29" s="29"/>
      <c r="J29" s="29"/>
      <c r="K29" s="29"/>
      <c r="L29" s="28"/>
      <c r="M29" s="28"/>
      <c r="N29" s="29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1:31" ht="25.5" customHeight="1" x14ac:dyDescent="0.3">
      <c r="A30" s="31"/>
      <c r="B30" s="31"/>
      <c r="C30" s="28" t="s">
        <v>56</v>
      </c>
      <c r="D30" s="57"/>
      <c r="E30" s="29"/>
      <c r="F30" s="31"/>
      <c r="G30" s="19"/>
      <c r="H30" s="19"/>
      <c r="I30" s="29"/>
      <c r="J30" s="29"/>
      <c r="K30" s="29"/>
      <c r="L30" s="29"/>
      <c r="M30" s="29"/>
      <c r="N30" s="29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31" ht="25.5" customHeight="1" x14ac:dyDescent="0.3">
      <c r="A31" s="55"/>
      <c r="B31" s="58"/>
      <c r="C31" s="54" t="s">
        <v>57</v>
      </c>
      <c r="D31" s="34"/>
      <c r="E31" s="59"/>
      <c r="F31" s="60"/>
      <c r="G31" s="19"/>
      <c r="H31" s="19"/>
      <c r="I31" s="6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21.75" customHeight="1" x14ac:dyDescent="0.3">
      <c r="A32" s="59"/>
      <c r="B32" s="60"/>
      <c r="C32" s="28"/>
      <c r="D32" s="62"/>
      <c r="E32" s="59"/>
      <c r="F32" s="60"/>
      <c r="G32" s="60"/>
      <c r="H32" s="60"/>
      <c r="I32" s="61"/>
      <c r="J32" s="29"/>
      <c r="K32" s="29"/>
      <c r="L32" s="29"/>
      <c r="M32" s="29"/>
      <c r="N32" s="59"/>
      <c r="O32" s="59"/>
      <c r="P32" s="59"/>
      <c r="Q32" s="59"/>
      <c r="R32" s="59" t="s">
        <v>136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3"/>
    </row>
    <row r="33" spans="1:31" ht="24.75" customHeight="1" x14ac:dyDescent="0.3">
      <c r="A33" s="52"/>
      <c r="B33" s="276" t="s">
        <v>58</v>
      </c>
      <c r="C33" s="269"/>
      <c r="D33" s="52" t="s">
        <v>59</v>
      </c>
      <c r="E33" s="55"/>
      <c r="F33" s="52" t="s">
        <v>60</v>
      </c>
      <c r="G33" s="52"/>
      <c r="H33" s="52"/>
      <c r="I33" s="52"/>
      <c r="J33" s="52"/>
      <c r="K33" s="52"/>
      <c r="L33" s="52"/>
      <c r="M33" s="53"/>
      <c r="N33" s="52" t="s">
        <v>61</v>
      </c>
      <c r="O33" s="52"/>
      <c r="P33" s="52"/>
      <c r="Q33" s="52"/>
      <c r="R33" s="52"/>
      <c r="S33" s="52" t="s">
        <v>62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8"/>
      <c r="AE33" s="63"/>
    </row>
    <row r="34" spans="1:31" ht="37.5" customHeight="1" x14ac:dyDescent="0.3">
      <c r="A34" s="52"/>
      <c r="B34" s="53"/>
      <c r="C34" s="54"/>
      <c r="D34" s="53"/>
      <c r="E34" s="55"/>
      <c r="F34" s="52"/>
      <c r="G34" s="52"/>
      <c r="H34" s="52"/>
      <c r="I34" s="31"/>
      <c r="J34" s="29"/>
      <c r="K34" s="29"/>
      <c r="L34" s="29"/>
      <c r="M34" s="29"/>
      <c r="N34" s="55"/>
      <c r="O34" s="53"/>
      <c r="P34" s="55"/>
      <c r="Q34" s="55"/>
      <c r="R34" s="55"/>
      <c r="S34" s="52"/>
      <c r="T34" s="52"/>
      <c r="U34" s="52"/>
      <c r="V34" s="53"/>
      <c r="W34" s="53"/>
      <c r="X34" s="53"/>
      <c r="Y34" s="53"/>
      <c r="Z34" s="53"/>
      <c r="AA34" s="52"/>
      <c r="AB34" s="52"/>
      <c r="AC34" s="52"/>
      <c r="AD34" s="58"/>
      <c r="AE34" s="63"/>
    </row>
    <row r="35" spans="1:31" ht="37.5" customHeight="1" x14ac:dyDescent="0.3">
      <c r="A35" s="53" t="s">
        <v>63</v>
      </c>
      <c r="B35" s="52" t="s">
        <v>137</v>
      </c>
      <c r="C35" s="52"/>
      <c r="D35" s="52" t="s">
        <v>64</v>
      </c>
      <c r="E35" s="55"/>
      <c r="F35" s="53"/>
      <c r="G35" s="53"/>
      <c r="H35" s="53"/>
      <c r="I35" s="31"/>
      <c r="J35" s="29"/>
      <c r="K35" s="29"/>
      <c r="L35" s="29"/>
      <c r="M35" s="29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63"/>
    </row>
    <row r="36" spans="1:31" ht="37.5" customHeight="1" x14ac:dyDescent="0.3">
      <c r="A36" s="55"/>
      <c r="B36" s="58"/>
      <c r="C36" s="54"/>
      <c r="D36" s="54"/>
      <c r="E36" s="52"/>
      <c r="F36" s="53"/>
      <c r="G36" s="53"/>
      <c r="H36" s="53"/>
      <c r="I36" s="3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8"/>
      <c r="AE36" s="63"/>
    </row>
    <row r="37" spans="1:31" ht="37.5" customHeight="1" x14ac:dyDescent="0.3">
      <c r="A37" s="55"/>
      <c r="B37" s="58"/>
      <c r="C37" s="34"/>
      <c r="D37" s="54"/>
      <c r="E37" s="52"/>
      <c r="F37" s="53"/>
      <c r="G37" s="58"/>
      <c r="H37" s="53"/>
      <c r="I37" s="31"/>
      <c r="J37" s="59"/>
      <c r="K37" s="59"/>
      <c r="L37" s="59"/>
      <c r="M37" s="59"/>
      <c r="N37" s="52"/>
      <c r="O37" s="55"/>
      <c r="P37" s="52"/>
      <c r="Q37" s="52"/>
      <c r="R37" s="52"/>
      <c r="S37" s="52"/>
      <c r="T37" s="52"/>
      <c r="U37" s="55"/>
      <c r="V37" s="55"/>
      <c r="W37" s="55"/>
      <c r="X37" s="55"/>
      <c r="Y37" s="55"/>
      <c r="Z37" s="55"/>
      <c r="AA37" s="52"/>
      <c r="AB37" s="52"/>
      <c r="AC37" s="52"/>
      <c r="AD37" s="58"/>
      <c r="AE37" s="63"/>
    </row>
    <row r="38" spans="1:31" ht="37.5" customHeight="1" x14ac:dyDescent="0.3">
      <c r="A38" s="64"/>
      <c r="B38" s="65"/>
      <c r="C38" s="66"/>
      <c r="D38" s="66"/>
      <c r="E38" s="64"/>
      <c r="F38" s="67"/>
      <c r="G38" s="65"/>
      <c r="H38" s="67"/>
      <c r="I38" s="68"/>
      <c r="J38" s="59"/>
      <c r="K38" s="59"/>
      <c r="L38" s="59"/>
      <c r="M38" s="59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  <c r="AE38" s="69"/>
    </row>
    <row r="39" spans="1:31" ht="37.5" customHeight="1" x14ac:dyDescent="0.25">
      <c r="A39" s="70"/>
      <c r="B39" s="71"/>
      <c r="C39" s="72"/>
      <c r="D39" s="72"/>
      <c r="E39" s="70"/>
      <c r="F39" s="71"/>
      <c r="G39" s="71"/>
      <c r="H39" s="71"/>
      <c r="I39" s="73"/>
      <c r="J39" s="74"/>
      <c r="K39" s="74"/>
      <c r="L39" s="74"/>
      <c r="M39" s="74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/>
      <c r="AE39" s="69"/>
    </row>
    <row r="40" spans="1:31" ht="37.5" customHeight="1" x14ac:dyDescent="0.3">
      <c r="A40" s="70"/>
      <c r="B40" s="71"/>
      <c r="C40" s="72"/>
      <c r="D40" s="72"/>
      <c r="E40" s="70"/>
      <c r="F40" s="71"/>
      <c r="G40" s="71"/>
      <c r="H40" s="71"/>
      <c r="I40" s="73"/>
      <c r="J40" s="53"/>
      <c r="K40" s="53"/>
      <c r="L40" s="53"/>
      <c r="M40" s="53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  <c r="AE40" s="69"/>
    </row>
    <row r="41" spans="1:31" ht="37.5" customHeight="1" x14ac:dyDescent="0.3">
      <c r="A41" s="70"/>
      <c r="B41" s="71"/>
      <c r="C41" s="72"/>
      <c r="D41" s="72"/>
      <c r="E41" s="70"/>
      <c r="F41" s="71"/>
      <c r="G41" s="71"/>
      <c r="H41" s="71"/>
      <c r="I41" s="73"/>
      <c r="J41" s="53"/>
      <c r="K41" s="53"/>
      <c r="L41" s="53"/>
      <c r="M41" s="53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1"/>
      <c r="AE41" s="69"/>
    </row>
    <row r="42" spans="1:31" ht="37.5" customHeight="1" x14ac:dyDescent="0.3">
      <c r="A42" s="70"/>
      <c r="B42" s="71"/>
      <c r="C42" s="72"/>
      <c r="D42" s="72"/>
      <c r="E42" s="70"/>
      <c r="F42" s="71"/>
      <c r="G42" s="71"/>
      <c r="H42" s="71"/>
      <c r="I42" s="73"/>
      <c r="J42" s="53"/>
      <c r="K42" s="53"/>
      <c r="L42" s="53"/>
      <c r="M42" s="52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  <c r="AE42" s="69"/>
    </row>
    <row r="43" spans="1:31" ht="37.5" customHeight="1" x14ac:dyDescent="0.25">
      <c r="A43" s="70"/>
      <c r="B43" s="71"/>
      <c r="C43" s="72"/>
      <c r="D43" s="72"/>
      <c r="E43" s="70"/>
      <c r="F43" s="71"/>
      <c r="G43" s="71"/>
      <c r="H43" s="71"/>
      <c r="I43" s="73"/>
      <c r="J43" s="75"/>
      <c r="K43" s="75"/>
      <c r="L43" s="75"/>
      <c r="M43" s="7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69"/>
    </row>
    <row r="44" spans="1:31" ht="37.5" customHeight="1" x14ac:dyDescent="0.2">
      <c r="A44" s="69"/>
      <c r="B44" s="69"/>
      <c r="C44" s="69"/>
      <c r="D44" s="69"/>
      <c r="E44" s="69"/>
      <c r="F44" s="69"/>
      <c r="G44" s="69"/>
      <c r="H44" s="69"/>
      <c r="I44" s="76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 ht="37.5" customHeight="1" x14ac:dyDescent="0.2">
      <c r="A45" s="69"/>
      <c r="B45" s="69"/>
      <c r="C45" s="69"/>
      <c r="D45" s="69"/>
      <c r="E45" s="69"/>
      <c r="F45" s="69"/>
      <c r="G45" s="69"/>
      <c r="H45" s="69"/>
      <c r="I45" s="76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 ht="37.5" customHeight="1" x14ac:dyDescent="0.2">
      <c r="A46" s="69"/>
      <c r="B46" s="69"/>
      <c r="C46" s="69"/>
      <c r="D46" s="69"/>
      <c r="E46" s="69"/>
      <c r="F46" s="69"/>
      <c r="G46" s="69"/>
      <c r="H46" s="69"/>
      <c r="I46" s="76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 ht="37.5" customHeight="1" x14ac:dyDescent="0.2">
      <c r="A47" s="69"/>
      <c r="B47" s="69"/>
      <c r="C47" s="69"/>
      <c r="D47" s="69"/>
      <c r="E47" s="69"/>
      <c r="F47" s="69"/>
      <c r="G47" s="69"/>
      <c r="H47" s="69"/>
      <c r="I47" s="76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 ht="37.5" customHeight="1" x14ac:dyDescent="0.2">
      <c r="A48" s="69"/>
      <c r="B48" s="69"/>
      <c r="C48" s="69"/>
      <c r="D48" s="69"/>
      <c r="E48" s="69"/>
      <c r="F48" s="69"/>
      <c r="G48" s="69"/>
      <c r="H48" s="69"/>
      <c r="I48" s="76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ht="37.5" customHeight="1" x14ac:dyDescent="0.2">
      <c r="A49" s="69"/>
      <c r="B49" s="69"/>
      <c r="C49" s="69"/>
      <c r="D49" s="69"/>
      <c r="E49" s="69"/>
      <c r="F49" s="69"/>
      <c r="G49" s="69"/>
      <c r="H49" s="69"/>
      <c r="I49" s="76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ht="37.5" customHeight="1" x14ac:dyDescent="0.2">
      <c r="A50" s="69"/>
      <c r="B50" s="69"/>
      <c r="C50" s="69"/>
      <c r="D50" s="69"/>
      <c r="E50" s="69"/>
      <c r="F50" s="69"/>
      <c r="G50" s="69"/>
      <c r="H50" s="69"/>
      <c r="I50" s="76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ht="37.5" customHeight="1" x14ac:dyDescent="0.2">
      <c r="A51" s="69"/>
      <c r="B51" s="69"/>
      <c r="C51" s="69"/>
      <c r="D51" s="69"/>
      <c r="E51" s="69"/>
      <c r="F51" s="69"/>
      <c r="G51" s="69"/>
      <c r="H51" s="69"/>
      <c r="I51" s="76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 ht="37.5" customHeight="1" x14ac:dyDescent="0.2">
      <c r="A52" s="69"/>
      <c r="B52" s="69"/>
      <c r="C52" s="69"/>
      <c r="D52" s="69"/>
      <c r="E52" s="69"/>
      <c r="F52" s="69"/>
      <c r="G52" s="69"/>
      <c r="H52" s="69"/>
      <c r="I52" s="76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 ht="37.5" customHeight="1" x14ac:dyDescent="0.2">
      <c r="A53" s="69"/>
      <c r="B53" s="69"/>
      <c r="C53" s="69"/>
      <c r="D53" s="69"/>
      <c r="E53" s="69"/>
      <c r="F53" s="69"/>
      <c r="G53" s="69"/>
      <c r="H53" s="69"/>
      <c r="I53" s="76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ht="37.5" customHeight="1" x14ac:dyDescent="0.2">
      <c r="A54" s="69"/>
      <c r="B54" s="69"/>
      <c r="C54" s="69"/>
      <c r="D54" s="69"/>
      <c r="E54" s="69"/>
      <c r="F54" s="69"/>
      <c r="G54" s="69"/>
      <c r="H54" s="69"/>
      <c r="I54" s="76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ht="37.5" customHeight="1" x14ac:dyDescent="0.2">
      <c r="A55" s="69"/>
      <c r="B55" s="69"/>
      <c r="C55" s="69"/>
      <c r="D55" s="69"/>
      <c r="E55" s="69"/>
      <c r="F55" s="69"/>
      <c r="G55" s="69"/>
      <c r="H55" s="69"/>
      <c r="I55" s="76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ht="37.5" customHeight="1" x14ac:dyDescent="0.2">
      <c r="A56" s="69"/>
      <c r="B56" s="69"/>
      <c r="C56" s="69"/>
      <c r="D56" s="69"/>
      <c r="E56" s="69"/>
      <c r="F56" s="69"/>
      <c r="G56" s="69"/>
      <c r="H56" s="69"/>
      <c r="I56" s="76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 ht="37.5" customHeight="1" x14ac:dyDescent="0.2">
      <c r="A57" s="69"/>
      <c r="B57" s="69"/>
      <c r="C57" s="69"/>
      <c r="D57" s="69"/>
      <c r="E57" s="69"/>
      <c r="F57" s="69"/>
      <c r="G57" s="69"/>
      <c r="H57" s="69"/>
      <c r="I57" s="76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 ht="37.5" customHeight="1" x14ac:dyDescent="0.2">
      <c r="A58" s="69"/>
      <c r="B58" s="69"/>
      <c r="C58" s="69"/>
      <c r="D58" s="69"/>
      <c r="E58" s="69"/>
      <c r="F58" s="69"/>
      <c r="G58" s="69"/>
      <c r="H58" s="69"/>
      <c r="I58" s="76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ht="37.5" customHeight="1" x14ac:dyDescent="0.2">
      <c r="A59" s="69"/>
      <c r="B59" s="69"/>
      <c r="C59" s="69"/>
      <c r="D59" s="69"/>
      <c r="E59" s="69"/>
      <c r="F59" s="69"/>
      <c r="G59" s="69"/>
      <c r="H59" s="69"/>
      <c r="I59" s="76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 ht="37.5" customHeight="1" x14ac:dyDescent="0.2">
      <c r="A60" s="69"/>
      <c r="B60" s="69"/>
      <c r="C60" s="69"/>
      <c r="D60" s="69"/>
      <c r="E60" s="69"/>
      <c r="F60" s="69"/>
      <c r="G60" s="69"/>
      <c r="H60" s="69"/>
      <c r="I60" s="76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 ht="37.5" customHeight="1" x14ac:dyDescent="0.2">
      <c r="A61" s="69"/>
      <c r="B61" s="69"/>
      <c r="C61" s="69"/>
      <c r="D61" s="69"/>
      <c r="E61" s="69"/>
      <c r="F61" s="69"/>
      <c r="G61" s="69"/>
      <c r="H61" s="69"/>
      <c r="I61" s="76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 ht="37.5" customHeight="1" x14ac:dyDescent="0.2">
      <c r="A62" s="69"/>
      <c r="B62" s="69"/>
      <c r="C62" s="69"/>
      <c r="D62" s="69"/>
      <c r="E62" s="69"/>
      <c r="F62" s="69"/>
      <c r="G62" s="69"/>
      <c r="H62" s="69"/>
      <c r="I62" s="76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 ht="37.5" customHeight="1" x14ac:dyDescent="0.2">
      <c r="A63" s="69"/>
      <c r="B63" s="69"/>
      <c r="C63" s="69"/>
      <c r="D63" s="69"/>
      <c r="E63" s="69"/>
      <c r="F63" s="69"/>
      <c r="G63" s="69"/>
      <c r="H63" s="69"/>
      <c r="I63" s="76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 ht="37.5" customHeight="1" x14ac:dyDescent="0.2">
      <c r="A64" s="69"/>
      <c r="B64" s="69"/>
      <c r="C64" s="69"/>
      <c r="D64" s="69"/>
      <c r="E64" s="69"/>
      <c r="F64" s="69"/>
      <c r="G64" s="69"/>
      <c r="H64" s="69"/>
      <c r="I64" s="76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 ht="37.5" customHeight="1" x14ac:dyDescent="0.2">
      <c r="A65" s="69"/>
      <c r="B65" s="69"/>
      <c r="C65" s="69"/>
      <c r="D65" s="69"/>
      <c r="E65" s="69"/>
      <c r="F65" s="69"/>
      <c r="G65" s="69"/>
      <c r="H65" s="69"/>
      <c r="I65" s="76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 ht="37.5" customHeight="1" x14ac:dyDescent="0.2">
      <c r="A66" s="69"/>
      <c r="B66" s="69"/>
      <c r="C66" s="69"/>
      <c r="D66" s="69"/>
      <c r="E66" s="69"/>
      <c r="F66" s="69"/>
      <c r="G66" s="69"/>
      <c r="H66" s="69"/>
      <c r="I66" s="76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1:31" ht="37.5" customHeight="1" x14ac:dyDescent="0.2">
      <c r="A67" s="69"/>
      <c r="B67" s="69"/>
      <c r="C67" s="69"/>
      <c r="D67" s="69"/>
      <c r="E67" s="69"/>
      <c r="F67" s="69"/>
      <c r="G67" s="69"/>
      <c r="H67" s="69"/>
      <c r="I67" s="76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1:31" ht="37.5" customHeight="1" x14ac:dyDescent="0.2">
      <c r="A68" s="69"/>
      <c r="B68" s="69"/>
      <c r="C68" s="69"/>
      <c r="D68" s="69"/>
      <c r="E68" s="69"/>
      <c r="F68" s="69"/>
      <c r="G68" s="69"/>
      <c r="H68" s="69"/>
      <c r="I68" s="76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1:31" ht="37.5" customHeight="1" x14ac:dyDescent="0.2">
      <c r="A69" s="69"/>
      <c r="B69" s="69"/>
      <c r="C69" s="69"/>
      <c r="D69" s="69"/>
      <c r="E69" s="69"/>
      <c r="F69" s="69"/>
      <c r="G69" s="69"/>
      <c r="H69" s="69"/>
      <c r="I69" s="76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1:31" s="194" customFormat="1" ht="23.25" customHeight="1" x14ac:dyDescent="0.2">
      <c r="A70" s="162">
        <v>3</v>
      </c>
      <c r="B70" s="160" t="s">
        <v>25</v>
      </c>
      <c r="C70" s="161" t="s">
        <v>26</v>
      </c>
      <c r="D70" s="161" t="s">
        <v>102</v>
      </c>
      <c r="E70" s="161" t="s">
        <v>27</v>
      </c>
      <c r="F70" s="164">
        <v>30</v>
      </c>
      <c r="G70" s="164">
        <v>1</v>
      </c>
      <c r="H70" s="164">
        <v>30</v>
      </c>
      <c r="I70" s="165">
        <v>9</v>
      </c>
      <c r="J70" s="244">
        <v>460000</v>
      </c>
      <c r="K70" s="166">
        <f>J70*1.2*G70</f>
        <v>552000</v>
      </c>
      <c r="L70" s="166">
        <f>K70</f>
        <v>552000</v>
      </c>
      <c r="M70" s="245">
        <f>L70</f>
        <v>552000</v>
      </c>
      <c r="N70" s="160"/>
      <c r="O70" s="174"/>
      <c r="P70" s="162"/>
      <c r="Q70" s="175"/>
      <c r="R70" s="160" t="s">
        <v>134</v>
      </c>
      <c r="S70" s="160" t="s">
        <v>134</v>
      </c>
      <c r="T70" s="160" t="s">
        <v>134</v>
      </c>
      <c r="U70" s="160" t="s">
        <v>84</v>
      </c>
      <c r="V70" s="169"/>
      <c r="W70" s="169"/>
      <c r="X70" s="169"/>
      <c r="Y70" s="176"/>
      <c r="Z70" s="177"/>
      <c r="AA70" s="177"/>
      <c r="AB70" s="171"/>
      <c r="AC70" s="171"/>
      <c r="AD70" s="172" t="s">
        <v>115</v>
      </c>
      <c r="AE70" s="173"/>
    </row>
    <row r="71" spans="1:31" ht="37.5" customHeight="1" x14ac:dyDescent="0.2">
      <c r="A71" s="69"/>
      <c r="B71" s="69"/>
      <c r="C71" s="69"/>
      <c r="D71" s="69"/>
      <c r="E71" s="69"/>
      <c r="F71" s="69"/>
      <c r="G71" s="69"/>
      <c r="H71" s="69"/>
      <c r="I71" s="76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1:31" ht="37.5" customHeight="1" x14ac:dyDescent="0.2">
      <c r="A72" s="69"/>
      <c r="B72" s="69"/>
      <c r="C72" s="69"/>
      <c r="D72" s="69"/>
      <c r="E72" s="69"/>
      <c r="F72" s="69"/>
      <c r="G72" s="69"/>
      <c r="H72" s="69"/>
      <c r="I72" s="76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1:31" ht="37.5" customHeight="1" x14ac:dyDescent="0.2">
      <c r="A73" s="69"/>
      <c r="B73" s="69"/>
      <c r="C73" s="69"/>
      <c r="D73" s="69"/>
      <c r="E73" s="69"/>
      <c r="F73" s="69"/>
      <c r="G73" s="69"/>
      <c r="H73" s="69"/>
      <c r="I73" s="76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1:31" ht="37.5" customHeight="1" x14ac:dyDescent="0.2">
      <c r="A74" s="69"/>
      <c r="B74" s="69"/>
      <c r="C74" s="69"/>
      <c r="D74" s="69"/>
      <c r="E74" s="69"/>
      <c r="F74" s="69"/>
      <c r="G74" s="69"/>
      <c r="H74" s="69"/>
      <c r="I74" s="76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1:31" ht="37.5" customHeight="1" x14ac:dyDescent="0.2">
      <c r="A75" s="69"/>
      <c r="B75" s="69"/>
      <c r="C75" s="69"/>
      <c r="D75" s="69"/>
      <c r="E75" s="69"/>
      <c r="F75" s="69"/>
      <c r="G75" s="69"/>
      <c r="H75" s="69"/>
      <c r="I75" s="76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1:31" ht="37.5" customHeight="1" x14ac:dyDescent="0.2">
      <c r="A76" s="69"/>
      <c r="B76" s="69"/>
      <c r="C76" s="69"/>
      <c r="D76" s="69"/>
      <c r="E76" s="69"/>
      <c r="F76" s="69"/>
      <c r="G76" s="69"/>
      <c r="H76" s="69"/>
      <c r="I76" s="76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1:31" ht="37.5" customHeight="1" x14ac:dyDescent="0.2">
      <c r="A77" s="69"/>
      <c r="B77" s="69"/>
      <c r="C77" s="69"/>
      <c r="D77" s="69"/>
      <c r="E77" s="69"/>
      <c r="F77" s="69"/>
      <c r="G77" s="69"/>
      <c r="H77" s="69"/>
      <c r="I77" s="76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1:31" ht="37.5" customHeight="1" x14ac:dyDescent="0.2">
      <c r="A78" s="69"/>
      <c r="B78" s="69"/>
      <c r="C78" s="69"/>
      <c r="D78" s="69"/>
      <c r="E78" s="69"/>
      <c r="F78" s="69"/>
      <c r="G78" s="69"/>
      <c r="H78" s="69"/>
      <c r="I78" s="76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 ht="37.5" customHeight="1" x14ac:dyDescent="0.2">
      <c r="A79" s="69"/>
      <c r="B79" s="69"/>
      <c r="C79" s="69"/>
      <c r="D79" s="69"/>
      <c r="E79" s="69"/>
      <c r="F79" s="69"/>
      <c r="G79" s="69"/>
      <c r="H79" s="69"/>
      <c r="I79" s="76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1:31" ht="37.5" customHeight="1" x14ac:dyDescent="0.2">
      <c r="A80" s="94"/>
      <c r="B80" s="94"/>
      <c r="C80" s="94"/>
      <c r="D80" s="94"/>
      <c r="E80" s="94"/>
      <c r="F80" s="69"/>
      <c r="G80" s="69"/>
      <c r="H80" s="69"/>
      <c r="I80" s="76"/>
      <c r="J80" s="94"/>
      <c r="K80" s="94"/>
      <c r="L80" s="94"/>
      <c r="M80" s="69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69"/>
      <c r="AE80" s="94"/>
    </row>
    <row r="81" spans="1:31" ht="37.5" customHeight="1" x14ac:dyDescent="0.2">
      <c r="A81" s="94"/>
      <c r="B81" s="94"/>
      <c r="C81" s="94"/>
      <c r="D81" s="94"/>
      <c r="E81" s="94"/>
      <c r="F81" s="69"/>
      <c r="G81" s="69"/>
      <c r="H81" s="69"/>
      <c r="I81" s="76"/>
      <c r="J81" s="94"/>
      <c r="K81" s="94"/>
      <c r="L81" s="94"/>
      <c r="M81" s="69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69"/>
      <c r="AE81" s="94"/>
    </row>
    <row r="82" spans="1:31" ht="37.5" customHeight="1" x14ac:dyDescent="0.2">
      <c r="A82" s="94"/>
      <c r="B82" s="94"/>
      <c r="C82" s="94"/>
      <c r="D82" s="94"/>
      <c r="E82" s="94"/>
      <c r="F82" s="69"/>
      <c r="G82" s="69"/>
      <c r="H82" s="69"/>
      <c r="I82" s="76"/>
      <c r="J82" s="94"/>
      <c r="K82" s="94"/>
      <c r="L82" s="94"/>
      <c r="M82" s="69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69"/>
      <c r="AE82" s="94"/>
    </row>
    <row r="83" spans="1:31" ht="37.5" customHeight="1" x14ac:dyDescent="0.2">
      <c r="A83" s="94"/>
      <c r="B83" s="94"/>
      <c r="C83" s="94"/>
      <c r="D83" s="94"/>
      <c r="E83" s="94"/>
      <c r="F83" s="69"/>
      <c r="G83" s="69"/>
      <c r="H83" s="69"/>
      <c r="I83" s="76"/>
      <c r="J83" s="94"/>
      <c r="K83" s="94"/>
      <c r="L83" s="94"/>
      <c r="M83" s="69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69"/>
      <c r="AE83" s="94"/>
    </row>
    <row r="84" spans="1:31" ht="37.5" customHeight="1" x14ac:dyDescent="0.3">
      <c r="A84" s="77">
        <v>9</v>
      </c>
      <c r="B84" s="78" t="s">
        <v>67</v>
      </c>
      <c r="C84" s="95" t="s">
        <v>68</v>
      </c>
      <c r="D84" s="79"/>
      <c r="E84" s="96" t="s">
        <v>69</v>
      </c>
      <c r="F84" s="81">
        <v>45</v>
      </c>
      <c r="G84" s="82">
        <v>3</v>
      </c>
      <c r="H84" s="82">
        <v>23</v>
      </c>
      <c r="I84" s="83">
        <v>2</v>
      </c>
      <c r="J84" s="84">
        <v>330000</v>
      </c>
      <c r="K84" s="84">
        <f>J84*1.2*G84</f>
        <v>1188000</v>
      </c>
      <c r="L84" s="97">
        <f>K84*1.4</f>
        <v>1663200</v>
      </c>
      <c r="M84" s="85">
        <f>L84</f>
        <v>1663200</v>
      </c>
      <c r="N84" s="86"/>
      <c r="O84" s="87"/>
      <c r="P84" s="88"/>
      <c r="Q84" s="89"/>
      <c r="R84" s="89"/>
      <c r="S84" s="90"/>
      <c r="T84" s="89"/>
      <c r="U84" s="91"/>
      <c r="V84" s="91"/>
      <c r="W84" s="91"/>
      <c r="X84" s="91"/>
      <c r="Y84" s="92"/>
      <c r="Z84" s="88"/>
      <c r="AA84" s="88"/>
      <c r="AB84" s="88"/>
      <c r="AC84" s="88"/>
      <c r="AD84" s="12" t="s">
        <v>21</v>
      </c>
      <c r="AE84" s="93"/>
    </row>
    <row r="85" spans="1:31" s="218" customFormat="1" ht="23.25" customHeight="1" x14ac:dyDescent="0.2">
      <c r="A85" s="248">
        <v>9</v>
      </c>
      <c r="B85" s="210" t="s">
        <v>40</v>
      </c>
      <c r="C85" s="211" t="s">
        <v>41</v>
      </c>
      <c r="D85" s="211"/>
      <c r="E85" s="211" t="s">
        <v>42</v>
      </c>
      <c r="F85" s="219">
        <v>90</v>
      </c>
      <c r="G85" s="219">
        <v>3</v>
      </c>
      <c r="H85" s="219">
        <v>45</v>
      </c>
      <c r="I85" s="213">
        <v>1</v>
      </c>
      <c r="J85" s="214">
        <v>416000</v>
      </c>
      <c r="K85" s="214">
        <f>J85*1.2*G85</f>
        <v>1497600</v>
      </c>
      <c r="L85" s="214">
        <f>K85*1.4</f>
        <v>2096639.9999999998</v>
      </c>
      <c r="M85" s="249">
        <v>2097000</v>
      </c>
      <c r="N85" s="210"/>
      <c r="O85" s="210"/>
      <c r="P85" s="210"/>
      <c r="Q85" s="210"/>
      <c r="R85" s="210"/>
      <c r="S85" s="210" t="s">
        <v>134</v>
      </c>
      <c r="T85" s="210" t="s">
        <v>134</v>
      </c>
      <c r="U85" s="210" t="s">
        <v>134</v>
      </c>
      <c r="V85" s="210" t="s">
        <v>134</v>
      </c>
      <c r="W85" s="210" t="s">
        <v>134</v>
      </c>
      <c r="X85" s="215"/>
      <c r="Y85" s="215"/>
      <c r="Z85" s="215"/>
      <c r="AA85" s="215"/>
      <c r="AB85" s="215"/>
      <c r="AC85" s="215"/>
      <c r="AD85" s="216" t="s">
        <v>133</v>
      </c>
      <c r="AE85" s="217"/>
    </row>
    <row r="86" spans="1:31" s="218" customFormat="1" ht="23.25" customHeight="1" x14ac:dyDescent="0.2">
      <c r="A86" s="248">
        <v>11</v>
      </c>
      <c r="B86" s="210" t="s">
        <v>46</v>
      </c>
      <c r="C86" s="211" t="s">
        <v>47</v>
      </c>
      <c r="D86" s="211"/>
      <c r="E86" s="211" t="s">
        <v>48</v>
      </c>
      <c r="F86" s="219">
        <v>60</v>
      </c>
      <c r="G86" s="219">
        <v>3</v>
      </c>
      <c r="H86" s="212">
        <v>30</v>
      </c>
      <c r="I86" s="213">
        <v>1</v>
      </c>
      <c r="J86" s="214">
        <v>362000</v>
      </c>
      <c r="K86" s="214">
        <f t="shared" ref="K86" si="6">J86*1.2*G86</f>
        <v>1303200</v>
      </c>
      <c r="L86" s="214">
        <f t="shared" ref="L86" si="7">K86*1.4</f>
        <v>1824480</v>
      </c>
      <c r="M86" s="249">
        <v>1824000</v>
      </c>
      <c r="N86" s="210"/>
      <c r="O86" s="210"/>
      <c r="P86" s="210"/>
      <c r="Q86" s="210"/>
      <c r="R86" s="210"/>
      <c r="S86" s="210" t="s">
        <v>134</v>
      </c>
      <c r="T86" s="210" t="s">
        <v>134</v>
      </c>
      <c r="U86" s="210" t="s">
        <v>134</v>
      </c>
      <c r="V86" s="210" t="s">
        <v>84</v>
      </c>
      <c r="W86" s="215"/>
      <c r="X86" s="215"/>
      <c r="Y86" s="215"/>
      <c r="Z86" s="215"/>
      <c r="AA86" s="215"/>
      <c r="AB86" s="215"/>
      <c r="AC86" s="215"/>
      <c r="AD86" s="216" t="s">
        <v>123</v>
      </c>
      <c r="AE86" s="217"/>
    </row>
    <row r="87" spans="1:31" ht="37.5" customHeight="1" x14ac:dyDescent="0.2">
      <c r="A87" s="94"/>
      <c r="B87" s="94"/>
      <c r="C87" s="94"/>
      <c r="D87" s="94"/>
      <c r="E87" s="94"/>
      <c r="F87" s="69"/>
      <c r="G87" s="69"/>
      <c r="H87" s="69"/>
      <c r="I87" s="76"/>
      <c r="J87" s="94"/>
      <c r="K87" s="94"/>
      <c r="L87" s="94"/>
      <c r="M87" s="69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69"/>
      <c r="AE87" s="94"/>
    </row>
    <row r="88" spans="1:31" ht="37.5" customHeight="1" x14ac:dyDescent="0.2">
      <c r="A88" s="94"/>
      <c r="B88" s="94"/>
      <c r="C88" s="94"/>
      <c r="D88" s="94"/>
      <c r="E88" s="94"/>
      <c r="F88" s="69"/>
      <c r="G88" s="69"/>
      <c r="H88" s="69"/>
      <c r="I88" s="76"/>
      <c r="J88" s="94"/>
      <c r="K88" s="94"/>
      <c r="L88" s="94"/>
      <c r="M88" s="69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69"/>
      <c r="AE88" s="94"/>
    </row>
    <row r="89" spans="1:31" ht="37.5" customHeight="1" x14ac:dyDescent="0.2">
      <c r="A89" s="94"/>
      <c r="B89" s="94"/>
      <c r="C89" s="94"/>
      <c r="D89" s="94"/>
      <c r="E89" s="94"/>
      <c r="F89" s="69"/>
      <c r="G89" s="69"/>
      <c r="H89" s="69"/>
      <c r="I89" s="76"/>
      <c r="J89" s="94"/>
      <c r="K89" s="94"/>
      <c r="L89" s="94"/>
      <c r="M89" s="69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69"/>
      <c r="AE89" s="94"/>
    </row>
    <row r="90" spans="1:31" ht="37.5" customHeight="1" x14ac:dyDescent="0.2">
      <c r="A90" s="94"/>
      <c r="B90" s="94"/>
      <c r="C90" s="94"/>
      <c r="D90" s="94"/>
      <c r="E90" s="94"/>
      <c r="F90" s="69"/>
      <c r="G90" s="69"/>
      <c r="H90" s="69"/>
      <c r="I90" s="76"/>
      <c r="J90" s="94"/>
      <c r="K90" s="94"/>
      <c r="L90" s="94"/>
      <c r="M90" s="69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69"/>
      <c r="AE90" s="94"/>
    </row>
    <row r="91" spans="1:31" ht="37.5" customHeight="1" x14ac:dyDescent="0.2">
      <c r="A91" s="94"/>
      <c r="B91" s="94"/>
      <c r="C91" s="94"/>
      <c r="D91" s="94"/>
      <c r="E91" s="94"/>
      <c r="F91" s="69"/>
      <c r="G91" s="69"/>
      <c r="H91" s="69"/>
      <c r="I91" s="76"/>
      <c r="J91" s="94"/>
      <c r="K91" s="94"/>
      <c r="L91" s="94"/>
      <c r="M91" s="69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69"/>
      <c r="AE91" s="94"/>
    </row>
    <row r="92" spans="1:31" ht="37.5" customHeight="1" x14ac:dyDescent="0.2">
      <c r="A92" s="94"/>
      <c r="B92" s="94"/>
      <c r="C92" s="94"/>
      <c r="D92" s="94"/>
      <c r="E92" s="94"/>
      <c r="F92" s="69"/>
      <c r="G92" s="69"/>
      <c r="H92" s="69"/>
      <c r="I92" s="76"/>
      <c r="J92" s="94"/>
      <c r="K92" s="94"/>
      <c r="L92" s="94"/>
      <c r="M92" s="69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69"/>
      <c r="AE92" s="94"/>
    </row>
    <row r="93" spans="1:31" ht="37.5" customHeight="1" x14ac:dyDescent="0.2">
      <c r="A93" s="94"/>
      <c r="B93" s="94"/>
      <c r="C93" s="94"/>
      <c r="D93" s="94"/>
      <c r="E93" s="94"/>
      <c r="F93" s="69"/>
      <c r="G93" s="69"/>
      <c r="H93" s="69"/>
      <c r="I93" s="76"/>
      <c r="J93" s="94"/>
      <c r="K93" s="94"/>
      <c r="L93" s="94"/>
      <c r="M93" s="69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69"/>
      <c r="AE93" s="94"/>
    </row>
    <row r="94" spans="1:31" ht="37.5" customHeight="1" x14ac:dyDescent="0.2">
      <c r="A94" s="94"/>
      <c r="B94" s="94"/>
      <c r="C94" s="94"/>
      <c r="D94" s="94"/>
      <c r="E94" s="94"/>
      <c r="F94" s="69"/>
      <c r="G94" s="69"/>
      <c r="H94" s="69"/>
      <c r="I94" s="76"/>
      <c r="J94" s="94"/>
      <c r="K94" s="94"/>
      <c r="L94" s="94"/>
      <c r="M94" s="69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69"/>
      <c r="AE94" s="94"/>
    </row>
    <row r="95" spans="1:31" ht="37.5" customHeight="1" x14ac:dyDescent="0.2">
      <c r="A95" s="94"/>
      <c r="B95" s="94"/>
      <c r="C95" s="94"/>
      <c r="D95" s="94"/>
      <c r="E95" s="94"/>
      <c r="F95" s="69"/>
      <c r="G95" s="69"/>
      <c r="H95" s="69"/>
      <c r="I95" s="76"/>
      <c r="J95" s="94"/>
      <c r="K95" s="94"/>
      <c r="L95" s="94"/>
      <c r="M95" s="69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69"/>
      <c r="AE95" s="94"/>
    </row>
    <row r="96" spans="1:31" ht="37.5" customHeight="1" x14ac:dyDescent="0.2">
      <c r="A96" s="94"/>
      <c r="B96" s="94"/>
      <c r="C96" s="94"/>
      <c r="D96" s="94"/>
      <c r="E96" s="94"/>
      <c r="F96" s="69"/>
      <c r="G96" s="69"/>
      <c r="H96" s="69"/>
      <c r="I96" s="76"/>
      <c r="J96" s="94"/>
      <c r="K96" s="94"/>
      <c r="L96" s="94"/>
      <c r="M96" s="69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69"/>
      <c r="AE96" s="94"/>
    </row>
    <row r="97" spans="1:31" ht="37.5" customHeight="1" x14ac:dyDescent="0.2">
      <c r="A97" s="94"/>
      <c r="B97" s="94"/>
      <c r="C97" s="94"/>
      <c r="D97" s="94"/>
      <c r="E97" s="94"/>
      <c r="F97" s="69"/>
      <c r="G97" s="69"/>
      <c r="H97" s="69"/>
      <c r="I97" s="76"/>
      <c r="J97" s="94"/>
      <c r="K97" s="94"/>
      <c r="L97" s="94"/>
      <c r="M97" s="69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69"/>
      <c r="AE97" s="94"/>
    </row>
    <row r="98" spans="1:31" ht="37.5" customHeight="1" x14ac:dyDescent="0.2">
      <c r="A98" s="94"/>
      <c r="B98" s="94"/>
      <c r="C98" s="94"/>
      <c r="D98" s="94"/>
      <c r="E98" s="94"/>
      <c r="F98" s="69"/>
      <c r="G98" s="69"/>
      <c r="H98" s="69"/>
      <c r="I98" s="76"/>
      <c r="J98" s="94"/>
      <c r="K98" s="94"/>
      <c r="L98" s="94"/>
      <c r="M98" s="69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69"/>
      <c r="AE98" s="94"/>
    </row>
    <row r="99" spans="1:31" ht="37.5" customHeight="1" x14ac:dyDescent="0.2">
      <c r="A99" s="94"/>
      <c r="B99" s="94"/>
      <c r="C99" s="94"/>
      <c r="D99" s="94"/>
      <c r="E99" s="94"/>
      <c r="F99" s="69"/>
      <c r="G99" s="69"/>
      <c r="H99" s="69"/>
      <c r="I99" s="76"/>
      <c r="J99" s="94"/>
      <c r="K99" s="94"/>
      <c r="L99" s="94"/>
      <c r="M99" s="69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69"/>
      <c r="AE99" s="94"/>
    </row>
    <row r="100" spans="1:31" ht="37.5" customHeight="1" x14ac:dyDescent="0.2">
      <c r="A100" s="94"/>
      <c r="B100" s="94"/>
      <c r="C100" s="94"/>
      <c r="D100" s="94"/>
      <c r="E100" s="94"/>
      <c r="F100" s="69"/>
      <c r="G100" s="69"/>
      <c r="H100" s="69"/>
      <c r="I100" s="76"/>
      <c r="J100" s="94"/>
      <c r="K100" s="94"/>
      <c r="L100" s="94"/>
      <c r="M100" s="69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69"/>
      <c r="AE100" s="94"/>
    </row>
    <row r="101" spans="1:31" ht="37.5" customHeight="1" x14ac:dyDescent="0.2">
      <c r="A101" s="94"/>
      <c r="B101" s="94"/>
      <c r="C101" s="94"/>
      <c r="D101" s="94"/>
      <c r="E101" s="94"/>
      <c r="F101" s="69"/>
      <c r="G101" s="69"/>
      <c r="H101" s="69"/>
      <c r="I101" s="76"/>
      <c r="J101" s="94"/>
      <c r="K101" s="94"/>
      <c r="L101" s="94"/>
      <c r="M101" s="69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69"/>
      <c r="AE101" s="94"/>
    </row>
    <row r="102" spans="1:31" ht="37.5" customHeight="1" x14ac:dyDescent="0.2">
      <c r="A102" s="94"/>
      <c r="B102" s="94"/>
      <c r="C102" s="94"/>
      <c r="D102" s="94"/>
      <c r="E102" s="94"/>
      <c r="F102" s="69"/>
      <c r="G102" s="69"/>
      <c r="H102" s="69"/>
      <c r="I102" s="76"/>
      <c r="J102" s="94"/>
      <c r="K102" s="94"/>
      <c r="L102" s="94"/>
      <c r="M102" s="69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69"/>
      <c r="AE102" s="94"/>
    </row>
    <row r="103" spans="1:31" ht="37.5" customHeight="1" x14ac:dyDescent="0.2">
      <c r="A103" s="94"/>
      <c r="B103" s="94"/>
      <c r="C103" s="94"/>
      <c r="D103" s="94"/>
      <c r="E103" s="94"/>
      <c r="F103" s="69"/>
      <c r="G103" s="69"/>
      <c r="H103" s="69"/>
      <c r="I103" s="76"/>
      <c r="J103" s="94"/>
      <c r="K103" s="94"/>
      <c r="L103" s="94"/>
      <c r="M103" s="69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69"/>
      <c r="AE103" s="94"/>
    </row>
    <row r="104" spans="1:31" ht="37.5" customHeight="1" x14ac:dyDescent="0.2">
      <c r="A104" s="94"/>
      <c r="B104" s="94"/>
      <c r="C104" s="94"/>
      <c r="D104" s="94"/>
      <c r="E104" s="94"/>
      <c r="F104" s="69"/>
      <c r="G104" s="69"/>
      <c r="H104" s="69"/>
      <c r="I104" s="76"/>
      <c r="J104" s="94"/>
      <c r="K104" s="94"/>
      <c r="L104" s="94"/>
      <c r="M104" s="69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69"/>
      <c r="AE104" s="94"/>
    </row>
    <row r="105" spans="1:31" ht="37.5" customHeight="1" x14ac:dyDescent="0.2">
      <c r="A105" s="94"/>
      <c r="B105" s="94"/>
      <c r="C105" s="94"/>
      <c r="D105" s="94"/>
      <c r="E105" s="94"/>
      <c r="F105" s="69"/>
      <c r="G105" s="69"/>
      <c r="H105" s="69"/>
      <c r="I105" s="76"/>
      <c r="J105" s="94"/>
      <c r="K105" s="94"/>
      <c r="L105" s="94"/>
      <c r="M105" s="69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69"/>
      <c r="AE105" s="94"/>
    </row>
    <row r="106" spans="1:31" ht="37.5" customHeight="1" x14ac:dyDescent="0.2">
      <c r="A106" s="94"/>
      <c r="B106" s="94"/>
      <c r="C106" s="94"/>
      <c r="D106" s="94"/>
      <c r="E106" s="94"/>
      <c r="F106" s="69"/>
      <c r="G106" s="69"/>
      <c r="H106" s="69"/>
      <c r="I106" s="76"/>
      <c r="J106" s="94"/>
      <c r="K106" s="94"/>
      <c r="L106" s="94"/>
      <c r="M106" s="69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69"/>
      <c r="AE106" s="94"/>
    </row>
    <row r="107" spans="1:31" ht="37.5" customHeight="1" x14ac:dyDescent="0.2">
      <c r="A107" s="94"/>
      <c r="B107" s="94"/>
      <c r="C107" s="94"/>
      <c r="D107" s="94"/>
      <c r="E107" s="94"/>
      <c r="F107" s="69"/>
      <c r="G107" s="69"/>
      <c r="H107" s="69"/>
      <c r="I107" s="76"/>
      <c r="J107" s="94"/>
      <c r="K107" s="94"/>
      <c r="L107" s="94"/>
      <c r="M107" s="69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69"/>
      <c r="AE107" s="94"/>
    </row>
    <row r="108" spans="1:31" ht="37.5" customHeight="1" x14ac:dyDescent="0.2">
      <c r="A108" s="94"/>
      <c r="B108" s="94"/>
      <c r="C108" s="94"/>
      <c r="D108" s="94"/>
      <c r="E108" s="94"/>
      <c r="F108" s="69"/>
      <c r="G108" s="69"/>
      <c r="H108" s="69"/>
      <c r="I108" s="76"/>
      <c r="J108" s="94"/>
      <c r="K108" s="94"/>
      <c r="L108" s="94"/>
      <c r="M108" s="69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69"/>
      <c r="AE108" s="94"/>
    </row>
    <row r="109" spans="1:31" ht="37.5" customHeight="1" x14ac:dyDescent="0.2">
      <c r="A109" s="94"/>
      <c r="B109" s="94"/>
      <c r="C109" s="94"/>
      <c r="D109" s="94"/>
      <c r="E109" s="94"/>
      <c r="F109" s="69"/>
      <c r="G109" s="69"/>
      <c r="H109" s="69"/>
      <c r="I109" s="76"/>
      <c r="J109" s="94"/>
      <c r="K109" s="94"/>
      <c r="L109" s="94"/>
      <c r="M109" s="69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69"/>
      <c r="AE109" s="94"/>
    </row>
    <row r="110" spans="1:31" ht="37.5" customHeight="1" x14ac:dyDescent="0.2">
      <c r="A110" s="94"/>
      <c r="B110" s="94"/>
      <c r="C110" s="94"/>
      <c r="D110" s="94"/>
      <c r="E110" s="94"/>
      <c r="F110" s="69"/>
      <c r="G110" s="69"/>
      <c r="H110" s="69"/>
      <c r="I110" s="76"/>
      <c r="J110" s="94"/>
      <c r="K110" s="94"/>
      <c r="L110" s="94"/>
      <c r="M110" s="69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69"/>
      <c r="AE110" s="94"/>
    </row>
    <row r="111" spans="1:31" ht="37.5" customHeight="1" x14ac:dyDescent="0.2">
      <c r="A111" s="94"/>
      <c r="B111" s="94"/>
      <c r="C111" s="94"/>
      <c r="D111" s="94"/>
      <c r="E111" s="94"/>
      <c r="F111" s="69"/>
      <c r="G111" s="69"/>
      <c r="H111" s="69"/>
      <c r="I111" s="76"/>
      <c r="J111" s="94"/>
      <c r="K111" s="94"/>
      <c r="L111" s="94"/>
      <c r="M111" s="69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69"/>
      <c r="AE111" s="94"/>
    </row>
    <row r="112" spans="1:31" ht="37.5" customHeight="1" x14ac:dyDescent="0.2">
      <c r="A112" s="94"/>
      <c r="B112" s="94"/>
      <c r="C112" s="94"/>
      <c r="D112" s="94"/>
      <c r="E112" s="94"/>
      <c r="F112" s="69"/>
      <c r="G112" s="69"/>
      <c r="H112" s="69"/>
      <c r="I112" s="76"/>
      <c r="J112" s="94"/>
      <c r="K112" s="94"/>
      <c r="L112" s="94"/>
      <c r="M112" s="69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69"/>
      <c r="AE112" s="94"/>
    </row>
    <row r="113" spans="1:31" ht="37.5" customHeight="1" x14ac:dyDescent="0.2">
      <c r="A113" s="94"/>
      <c r="B113" s="94"/>
      <c r="C113" s="94"/>
      <c r="D113" s="94"/>
      <c r="E113" s="94"/>
      <c r="F113" s="69"/>
      <c r="G113" s="69"/>
      <c r="H113" s="69"/>
      <c r="I113" s="76"/>
      <c r="J113" s="94"/>
      <c r="K113" s="94"/>
      <c r="L113" s="94"/>
      <c r="M113" s="69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69"/>
      <c r="AE113" s="94"/>
    </row>
    <row r="114" spans="1:31" ht="37.5" customHeight="1" x14ac:dyDescent="0.2">
      <c r="A114" s="94"/>
      <c r="B114" s="94"/>
      <c r="C114" s="94"/>
      <c r="D114" s="94"/>
      <c r="E114" s="94"/>
      <c r="F114" s="69"/>
      <c r="G114" s="69"/>
      <c r="H114" s="69"/>
      <c r="I114" s="76"/>
      <c r="J114" s="94"/>
      <c r="K114" s="94"/>
      <c r="L114" s="94"/>
      <c r="M114" s="69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69"/>
      <c r="AE114" s="94"/>
    </row>
    <row r="115" spans="1:31" ht="37.5" customHeight="1" x14ac:dyDescent="0.2">
      <c r="A115" s="94"/>
      <c r="B115" s="94"/>
      <c r="C115" s="94"/>
      <c r="D115" s="94"/>
      <c r="E115" s="94"/>
      <c r="F115" s="69"/>
      <c r="G115" s="69"/>
      <c r="H115" s="69"/>
      <c r="I115" s="76"/>
      <c r="J115" s="94"/>
      <c r="K115" s="94"/>
      <c r="L115" s="94"/>
      <c r="M115" s="69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69"/>
      <c r="AE115" s="94"/>
    </row>
    <row r="116" spans="1:31" ht="37.5" customHeight="1" x14ac:dyDescent="0.2">
      <c r="A116" s="94"/>
      <c r="B116" s="94"/>
      <c r="C116" s="94"/>
      <c r="D116" s="94"/>
      <c r="E116" s="94"/>
      <c r="F116" s="69"/>
      <c r="G116" s="69"/>
      <c r="H116" s="69"/>
      <c r="I116" s="76"/>
      <c r="J116" s="94"/>
      <c r="K116" s="94"/>
      <c r="L116" s="94"/>
      <c r="M116" s="69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69"/>
      <c r="AE116" s="94"/>
    </row>
    <row r="117" spans="1:31" ht="37.5" customHeight="1" x14ac:dyDescent="0.2">
      <c r="A117" s="94"/>
      <c r="B117" s="94"/>
      <c r="C117" s="94"/>
      <c r="D117" s="94"/>
      <c r="E117" s="94"/>
      <c r="F117" s="69"/>
      <c r="G117" s="69"/>
      <c r="H117" s="69"/>
      <c r="I117" s="76"/>
      <c r="J117" s="94"/>
      <c r="K117" s="94"/>
      <c r="L117" s="94"/>
      <c r="M117" s="69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69"/>
      <c r="AE117" s="94"/>
    </row>
    <row r="118" spans="1:31" ht="37.5" customHeight="1" x14ac:dyDescent="0.2">
      <c r="A118" s="94"/>
      <c r="B118" s="94"/>
      <c r="C118" s="94"/>
      <c r="D118" s="94"/>
      <c r="E118" s="94"/>
      <c r="F118" s="69"/>
      <c r="G118" s="69"/>
      <c r="H118" s="69"/>
      <c r="I118" s="76"/>
      <c r="J118" s="94"/>
      <c r="K118" s="94"/>
      <c r="L118" s="94"/>
      <c r="M118" s="69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69"/>
      <c r="AE118" s="94"/>
    </row>
    <row r="119" spans="1:31" ht="37.5" customHeight="1" x14ac:dyDescent="0.2">
      <c r="A119" s="94"/>
      <c r="B119" s="94"/>
      <c r="C119" s="94"/>
      <c r="D119" s="94"/>
      <c r="E119" s="94"/>
      <c r="F119" s="69"/>
      <c r="G119" s="69"/>
      <c r="H119" s="69"/>
      <c r="I119" s="76"/>
      <c r="J119" s="94"/>
      <c r="K119" s="94"/>
      <c r="L119" s="94"/>
      <c r="M119" s="69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69"/>
      <c r="AE119" s="94"/>
    </row>
    <row r="120" spans="1:31" ht="37.5" customHeight="1" x14ac:dyDescent="0.2">
      <c r="A120" s="94"/>
      <c r="B120" s="94"/>
      <c r="C120" s="94"/>
      <c r="D120" s="94"/>
      <c r="E120" s="94"/>
      <c r="F120" s="69"/>
      <c r="G120" s="69"/>
      <c r="H120" s="69"/>
      <c r="I120" s="76"/>
      <c r="J120" s="94"/>
      <c r="K120" s="94"/>
      <c r="L120" s="94"/>
      <c r="M120" s="69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69"/>
      <c r="AE120" s="94"/>
    </row>
    <row r="121" spans="1:31" ht="37.5" customHeight="1" x14ac:dyDescent="0.2">
      <c r="A121" s="94"/>
      <c r="B121" s="94"/>
      <c r="C121" s="94"/>
      <c r="D121" s="94"/>
      <c r="E121" s="94"/>
      <c r="F121" s="69"/>
      <c r="G121" s="69"/>
      <c r="H121" s="69"/>
      <c r="I121" s="76"/>
      <c r="J121" s="94"/>
      <c r="K121" s="94"/>
      <c r="L121" s="94"/>
      <c r="M121" s="69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69"/>
      <c r="AE121" s="94"/>
    </row>
    <row r="122" spans="1:31" ht="37.5" customHeight="1" x14ac:dyDescent="0.2">
      <c r="A122" s="94"/>
      <c r="B122" s="94"/>
      <c r="C122" s="94"/>
      <c r="D122" s="94"/>
      <c r="E122" s="94"/>
      <c r="F122" s="69"/>
      <c r="G122" s="69"/>
      <c r="H122" s="69"/>
      <c r="I122" s="76"/>
      <c r="J122" s="94"/>
      <c r="K122" s="94"/>
      <c r="L122" s="94"/>
      <c r="M122" s="69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69"/>
      <c r="AE122" s="94"/>
    </row>
    <row r="123" spans="1:31" ht="37.5" customHeight="1" x14ac:dyDescent="0.2">
      <c r="A123" s="94"/>
      <c r="B123" s="94"/>
      <c r="C123" s="94"/>
      <c r="D123" s="94"/>
      <c r="E123" s="94"/>
      <c r="F123" s="69"/>
      <c r="G123" s="69"/>
      <c r="H123" s="69"/>
      <c r="I123" s="76"/>
      <c r="J123" s="94"/>
      <c r="K123" s="94"/>
      <c r="L123" s="94"/>
      <c r="M123" s="69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69"/>
      <c r="AE123" s="94"/>
    </row>
    <row r="124" spans="1:31" ht="37.5" customHeight="1" x14ac:dyDescent="0.2">
      <c r="A124" s="94"/>
      <c r="B124" s="94"/>
      <c r="C124" s="94"/>
      <c r="D124" s="94"/>
      <c r="E124" s="94"/>
      <c r="F124" s="69"/>
      <c r="G124" s="69"/>
      <c r="H124" s="69"/>
      <c r="I124" s="76"/>
      <c r="J124" s="94"/>
      <c r="K124" s="94"/>
      <c r="L124" s="94"/>
      <c r="M124" s="69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69"/>
      <c r="AE124" s="94"/>
    </row>
    <row r="125" spans="1:31" ht="37.5" customHeight="1" x14ac:dyDescent="0.2">
      <c r="A125" s="94"/>
      <c r="B125" s="94"/>
      <c r="C125" s="94"/>
      <c r="D125" s="94"/>
      <c r="E125" s="94"/>
      <c r="F125" s="69"/>
      <c r="G125" s="69"/>
      <c r="H125" s="69"/>
      <c r="I125" s="76"/>
      <c r="J125" s="94"/>
      <c r="K125" s="94"/>
      <c r="L125" s="94"/>
      <c r="M125" s="69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69"/>
      <c r="AE125" s="94"/>
    </row>
    <row r="126" spans="1:31" ht="37.5" customHeight="1" x14ac:dyDescent="0.2">
      <c r="A126" s="94"/>
      <c r="B126" s="94"/>
      <c r="C126" s="94"/>
      <c r="D126" s="94"/>
      <c r="E126" s="94"/>
      <c r="F126" s="69"/>
      <c r="G126" s="69"/>
      <c r="H126" s="69"/>
      <c r="I126" s="76"/>
      <c r="J126" s="94"/>
      <c r="K126" s="94"/>
      <c r="L126" s="94"/>
      <c r="M126" s="69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69"/>
      <c r="AE126" s="94"/>
    </row>
    <row r="127" spans="1:31" ht="37.5" customHeight="1" x14ac:dyDescent="0.2">
      <c r="A127" s="94"/>
      <c r="B127" s="94"/>
      <c r="C127" s="94"/>
      <c r="D127" s="94"/>
      <c r="E127" s="94"/>
      <c r="F127" s="69"/>
      <c r="G127" s="69"/>
      <c r="H127" s="69"/>
      <c r="I127" s="76"/>
      <c r="J127" s="94"/>
      <c r="K127" s="94"/>
      <c r="L127" s="94"/>
      <c r="M127" s="69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69"/>
      <c r="AE127" s="94"/>
    </row>
    <row r="128" spans="1:31" ht="37.5" customHeight="1" x14ac:dyDescent="0.2">
      <c r="A128" s="94"/>
      <c r="B128" s="94"/>
      <c r="C128" s="94"/>
      <c r="D128" s="94"/>
      <c r="E128" s="94"/>
      <c r="F128" s="69"/>
      <c r="G128" s="69"/>
      <c r="H128" s="69"/>
      <c r="I128" s="76"/>
      <c r="J128" s="94"/>
      <c r="K128" s="94"/>
      <c r="L128" s="94"/>
      <c r="M128" s="69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69"/>
      <c r="AE128" s="94"/>
    </row>
    <row r="129" spans="1:31" ht="37.5" customHeight="1" x14ac:dyDescent="0.2">
      <c r="A129" s="94"/>
      <c r="B129" s="94"/>
      <c r="C129" s="94"/>
      <c r="D129" s="94"/>
      <c r="E129" s="94"/>
      <c r="F129" s="69"/>
      <c r="G129" s="69"/>
      <c r="H129" s="69"/>
      <c r="I129" s="76"/>
      <c r="J129" s="94"/>
      <c r="K129" s="94"/>
      <c r="L129" s="94"/>
      <c r="M129" s="69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69"/>
      <c r="AE129" s="94"/>
    </row>
    <row r="130" spans="1:31" ht="37.5" customHeight="1" x14ac:dyDescent="0.2">
      <c r="A130" s="94"/>
      <c r="B130" s="94"/>
      <c r="C130" s="94"/>
      <c r="D130" s="94"/>
      <c r="E130" s="94"/>
      <c r="F130" s="69"/>
      <c r="G130" s="69"/>
      <c r="H130" s="69"/>
      <c r="I130" s="76"/>
      <c r="J130" s="94"/>
      <c r="K130" s="94"/>
      <c r="L130" s="94"/>
      <c r="M130" s="69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69"/>
      <c r="AE130" s="94"/>
    </row>
    <row r="131" spans="1:31" ht="37.5" customHeight="1" x14ac:dyDescent="0.2">
      <c r="A131" s="94"/>
      <c r="B131" s="94"/>
      <c r="C131" s="94"/>
      <c r="D131" s="94"/>
      <c r="E131" s="94"/>
      <c r="F131" s="69"/>
      <c r="G131" s="69"/>
      <c r="H131" s="69"/>
      <c r="I131" s="76"/>
      <c r="J131" s="94"/>
      <c r="K131" s="94"/>
      <c r="L131" s="94"/>
      <c r="M131" s="69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69"/>
      <c r="AE131" s="94"/>
    </row>
    <row r="132" spans="1:31" ht="37.5" customHeight="1" x14ac:dyDescent="0.2">
      <c r="A132" s="94"/>
      <c r="B132" s="94"/>
      <c r="C132" s="94"/>
      <c r="D132" s="94"/>
      <c r="E132" s="94"/>
      <c r="F132" s="69"/>
      <c r="G132" s="69"/>
      <c r="H132" s="69"/>
      <c r="I132" s="76"/>
      <c r="J132" s="94"/>
      <c r="K132" s="94"/>
      <c r="L132" s="94"/>
      <c r="M132" s="69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69"/>
      <c r="AE132" s="94"/>
    </row>
    <row r="133" spans="1:31" ht="37.5" customHeight="1" x14ac:dyDescent="0.2">
      <c r="A133" s="94"/>
      <c r="B133" s="94"/>
      <c r="C133" s="94"/>
      <c r="D133" s="94"/>
      <c r="E133" s="94"/>
      <c r="F133" s="69"/>
      <c r="G133" s="69"/>
      <c r="H133" s="69"/>
      <c r="I133" s="76"/>
      <c r="J133" s="94"/>
      <c r="K133" s="94"/>
      <c r="L133" s="94"/>
      <c r="M133" s="69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69"/>
      <c r="AE133" s="94"/>
    </row>
    <row r="134" spans="1:31" ht="37.5" customHeight="1" x14ac:dyDescent="0.2">
      <c r="A134" s="94"/>
      <c r="B134" s="94"/>
      <c r="C134" s="94"/>
      <c r="D134" s="94"/>
      <c r="E134" s="94"/>
      <c r="F134" s="69"/>
      <c r="G134" s="69"/>
      <c r="H134" s="69"/>
      <c r="I134" s="76"/>
      <c r="J134" s="94"/>
      <c r="K134" s="94"/>
      <c r="L134" s="94"/>
      <c r="M134" s="69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69"/>
      <c r="AE134" s="94"/>
    </row>
    <row r="135" spans="1:31" ht="37.5" customHeight="1" x14ac:dyDescent="0.2">
      <c r="A135" s="94"/>
      <c r="B135" s="94"/>
      <c r="C135" s="94"/>
      <c r="D135" s="94"/>
      <c r="E135" s="94"/>
      <c r="F135" s="69"/>
      <c r="G135" s="69"/>
      <c r="H135" s="69"/>
      <c r="I135" s="76"/>
      <c r="J135" s="94"/>
      <c r="K135" s="94"/>
      <c r="L135" s="94"/>
      <c r="M135" s="69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69"/>
      <c r="AE135" s="94"/>
    </row>
    <row r="136" spans="1:31" ht="37.5" customHeight="1" x14ac:dyDescent="0.2">
      <c r="A136" s="94"/>
      <c r="B136" s="94"/>
      <c r="C136" s="94"/>
      <c r="D136" s="94"/>
      <c r="E136" s="94"/>
      <c r="F136" s="69"/>
      <c r="G136" s="69"/>
      <c r="H136" s="69"/>
      <c r="I136" s="76"/>
      <c r="J136" s="94"/>
      <c r="K136" s="94"/>
      <c r="L136" s="94"/>
      <c r="M136" s="69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69"/>
      <c r="AE136" s="94"/>
    </row>
    <row r="137" spans="1:31" ht="37.5" customHeight="1" x14ac:dyDescent="0.2">
      <c r="A137" s="94"/>
      <c r="B137" s="94"/>
      <c r="C137" s="94"/>
      <c r="D137" s="94"/>
      <c r="E137" s="94"/>
      <c r="F137" s="69"/>
      <c r="G137" s="69"/>
      <c r="H137" s="69"/>
      <c r="I137" s="76"/>
      <c r="J137" s="94"/>
      <c r="K137" s="94"/>
      <c r="L137" s="94"/>
      <c r="M137" s="69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69"/>
      <c r="AE137" s="94"/>
    </row>
    <row r="138" spans="1:31" ht="37.5" customHeight="1" x14ac:dyDescent="0.2">
      <c r="A138" s="94"/>
      <c r="B138" s="94"/>
      <c r="C138" s="94"/>
      <c r="D138" s="94"/>
      <c r="E138" s="94"/>
      <c r="F138" s="69"/>
      <c r="G138" s="69"/>
      <c r="H138" s="69"/>
      <c r="I138" s="76"/>
      <c r="J138" s="94"/>
      <c r="K138" s="94"/>
      <c r="L138" s="94"/>
      <c r="M138" s="69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69"/>
      <c r="AE138" s="94"/>
    </row>
    <row r="139" spans="1:31" ht="37.5" customHeight="1" x14ac:dyDescent="0.2">
      <c r="A139" s="94"/>
      <c r="B139" s="94"/>
      <c r="C139" s="94"/>
      <c r="D139" s="94"/>
      <c r="E139" s="94"/>
      <c r="F139" s="69"/>
      <c r="G139" s="69"/>
      <c r="H139" s="69"/>
      <c r="I139" s="76"/>
      <c r="J139" s="94"/>
      <c r="K139" s="94"/>
      <c r="L139" s="94"/>
      <c r="M139" s="69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69"/>
      <c r="AE139" s="94"/>
    </row>
    <row r="140" spans="1:31" ht="37.5" customHeight="1" x14ac:dyDescent="0.2">
      <c r="A140" s="94"/>
      <c r="B140" s="94"/>
      <c r="C140" s="94"/>
      <c r="D140" s="94"/>
      <c r="E140" s="94"/>
      <c r="F140" s="69"/>
      <c r="G140" s="69"/>
      <c r="H140" s="69"/>
      <c r="I140" s="76"/>
      <c r="J140" s="94"/>
      <c r="K140" s="94"/>
      <c r="L140" s="94"/>
      <c r="M140" s="69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69"/>
      <c r="AE140" s="94"/>
    </row>
    <row r="141" spans="1:31" ht="37.5" customHeight="1" x14ac:dyDescent="0.2">
      <c r="A141" s="94"/>
      <c r="B141" s="94"/>
      <c r="C141" s="94"/>
      <c r="D141" s="94"/>
      <c r="E141" s="94"/>
      <c r="F141" s="69"/>
      <c r="G141" s="69"/>
      <c r="H141" s="69"/>
      <c r="I141" s="76"/>
      <c r="J141" s="94"/>
      <c r="K141" s="94"/>
      <c r="L141" s="94"/>
      <c r="M141" s="69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69"/>
      <c r="AE141" s="94"/>
    </row>
    <row r="142" spans="1:31" ht="37.5" customHeight="1" x14ac:dyDescent="0.2">
      <c r="A142" s="94"/>
      <c r="B142" s="94"/>
      <c r="C142" s="94"/>
      <c r="D142" s="94"/>
      <c r="E142" s="94"/>
      <c r="F142" s="69"/>
      <c r="G142" s="69"/>
      <c r="H142" s="69"/>
      <c r="I142" s="76"/>
      <c r="J142" s="94"/>
      <c r="K142" s="94"/>
      <c r="L142" s="94"/>
      <c r="M142" s="69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69"/>
      <c r="AE142" s="94"/>
    </row>
    <row r="143" spans="1:31" ht="37.5" customHeight="1" x14ac:dyDescent="0.2">
      <c r="A143" s="94"/>
      <c r="B143" s="94"/>
      <c r="C143" s="94"/>
      <c r="D143" s="94"/>
      <c r="E143" s="94"/>
      <c r="F143" s="69"/>
      <c r="G143" s="69"/>
      <c r="H143" s="69"/>
      <c r="I143" s="76"/>
      <c r="J143" s="94"/>
      <c r="K143" s="94"/>
      <c r="L143" s="94"/>
      <c r="M143" s="69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69"/>
      <c r="AE143" s="94"/>
    </row>
    <row r="144" spans="1:31" ht="37.5" customHeight="1" x14ac:dyDescent="0.2">
      <c r="A144" s="94"/>
      <c r="B144" s="94"/>
      <c r="C144" s="94"/>
      <c r="D144" s="94"/>
      <c r="E144" s="94"/>
      <c r="F144" s="69"/>
      <c r="G144" s="69"/>
      <c r="H144" s="69"/>
      <c r="I144" s="76"/>
      <c r="J144" s="94"/>
      <c r="K144" s="94"/>
      <c r="L144" s="94"/>
      <c r="M144" s="69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69"/>
      <c r="AE144" s="94"/>
    </row>
    <row r="145" spans="1:31" ht="37.5" customHeight="1" x14ac:dyDescent="0.2">
      <c r="A145" s="94"/>
      <c r="B145" s="94"/>
      <c r="C145" s="94"/>
      <c r="D145" s="94"/>
      <c r="E145" s="94"/>
      <c r="F145" s="69"/>
      <c r="G145" s="69"/>
      <c r="H145" s="69"/>
      <c r="I145" s="76"/>
      <c r="J145" s="94"/>
      <c r="K145" s="94"/>
      <c r="L145" s="94"/>
      <c r="M145" s="69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69"/>
      <c r="AE145" s="94"/>
    </row>
    <row r="146" spans="1:31" ht="37.5" customHeight="1" x14ac:dyDescent="0.2">
      <c r="A146" s="94"/>
      <c r="B146" s="94"/>
      <c r="C146" s="94"/>
      <c r="D146" s="94"/>
      <c r="E146" s="94"/>
      <c r="F146" s="69"/>
      <c r="G146" s="69"/>
      <c r="H146" s="69"/>
      <c r="I146" s="76"/>
      <c r="J146" s="94"/>
      <c r="K146" s="94"/>
      <c r="L146" s="94"/>
      <c r="M146" s="69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69"/>
      <c r="AE146" s="94"/>
    </row>
    <row r="147" spans="1:31" ht="37.5" customHeight="1" x14ac:dyDescent="0.2">
      <c r="A147" s="94"/>
      <c r="B147" s="94"/>
      <c r="C147" s="94"/>
      <c r="D147" s="94"/>
      <c r="E147" s="94"/>
      <c r="F147" s="69"/>
      <c r="G147" s="69"/>
      <c r="H147" s="69"/>
      <c r="I147" s="76"/>
      <c r="J147" s="94"/>
      <c r="K147" s="94"/>
      <c r="L147" s="94"/>
      <c r="M147" s="69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69"/>
      <c r="AE147" s="94"/>
    </row>
    <row r="148" spans="1:31" ht="37.5" customHeight="1" x14ac:dyDescent="0.2">
      <c r="A148" s="94"/>
      <c r="B148" s="94"/>
      <c r="C148" s="94"/>
      <c r="D148" s="94"/>
      <c r="E148" s="94"/>
      <c r="F148" s="69"/>
      <c r="G148" s="69"/>
      <c r="H148" s="69"/>
      <c r="I148" s="76"/>
      <c r="J148" s="94"/>
      <c r="K148" s="94"/>
      <c r="L148" s="94"/>
      <c r="M148" s="69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69"/>
      <c r="AE148" s="94"/>
    </row>
    <row r="149" spans="1:31" ht="37.5" customHeight="1" x14ac:dyDescent="0.2">
      <c r="A149" s="94"/>
      <c r="B149" s="94"/>
      <c r="C149" s="94"/>
      <c r="D149" s="94"/>
      <c r="E149" s="94"/>
      <c r="F149" s="69"/>
      <c r="G149" s="69"/>
      <c r="H149" s="69"/>
      <c r="I149" s="76"/>
      <c r="J149" s="94"/>
      <c r="K149" s="94"/>
      <c r="L149" s="94"/>
      <c r="M149" s="69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69"/>
      <c r="AE149" s="94"/>
    </row>
    <row r="150" spans="1:31" ht="37.5" customHeight="1" x14ac:dyDescent="0.2">
      <c r="A150" s="94"/>
      <c r="B150" s="94"/>
      <c r="C150" s="94"/>
      <c r="D150" s="94"/>
      <c r="E150" s="94"/>
      <c r="F150" s="69"/>
      <c r="G150" s="69"/>
      <c r="H150" s="69"/>
      <c r="I150" s="76"/>
      <c r="J150" s="94"/>
      <c r="K150" s="94"/>
      <c r="L150" s="94"/>
      <c r="M150" s="69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69"/>
      <c r="AE150" s="94"/>
    </row>
    <row r="151" spans="1:31" ht="37.5" customHeight="1" x14ac:dyDescent="0.2">
      <c r="A151" s="94"/>
      <c r="B151" s="94"/>
      <c r="C151" s="94"/>
      <c r="D151" s="94"/>
      <c r="E151" s="94"/>
      <c r="F151" s="69"/>
      <c r="G151" s="69"/>
      <c r="H151" s="69"/>
      <c r="I151" s="76"/>
      <c r="J151" s="94"/>
      <c r="K151" s="94"/>
      <c r="L151" s="94"/>
      <c r="M151" s="69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69"/>
      <c r="AE151" s="94"/>
    </row>
    <row r="152" spans="1:31" ht="37.5" customHeight="1" x14ac:dyDescent="0.2">
      <c r="A152" s="94"/>
      <c r="B152" s="94"/>
      <c r="C152" s="94"/>
      <c r="D152" s="94"/>
      <c r="E152" s="94"/>
      <c r="F152" s="69"/>
      <c r="G152" s="69"/>
      <c r="H152" s="69"/>
      <c r="I152" s="76"/>
      <c r="J152" s="94"/>
      <c r="K152" s="94"/>
      <c r="L152" s="94"/>
      <c r="M152" s="69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69"/>
      <c r="AE152" s="94"/>
    </row>
    <row r="153" spans="1:31" ht="37.5" customHeight="1" x14ac:dyDescent="0.2">
      <c r="A153" s="94"/>
      <c r="B153" s="94"/>
      <c r="C153" s="94"/>
      <c r="D153" s="94"/>
      <c r="E153" s="94"/>
      <c r="F153" s="69"/>
      <c r="G153" s="69"/>
      <c r="H153" s="69"/>
      <c r="I153" s="76"/>
      <c r="J153" s="94"/>
      <c r="K153" s="94"/>
      <c r="L153" s="94"/>
      <c r="M153" s="69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69"/>
      <c r="AE153" s="94"/>
    </row>
    <row r="154" spans="1:31" ht="37.5" customHeight="1" x14ac:dyDescent="0.2">
      <c r="A154" s="94"/>
      <c r="B154" s="94"/>
      <c r="C154" s="94"/>
      <c r="D154" s="94"/>
      <c r="E154" s="94"/>
      <c r="F154" s="69"/>
      <c r="G154" s="69"/>
      <c r="H154" s="69"/>
      <c r="I154" s="76"/>
      <c r="J154" s="94"/>
      <c r="K154" s="94"/>
      <c r="L154" s="94"/>
      <c r="M154" s="69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69"/>
      <c r="AE154" s="94"/>
    </row>
    <row r="155" spans="1:31" ht="37.5" customHeight="1" x14ac:dyDescent="0.2">
      <c r="A155" s="94"/>
      <c r="B155" s="94"/>
      <c r="C155" s="94"/>
      <c r="D155" s="94"/>
      <c r="E155" s="94"/>
      <c r="F155" s="69"/>
      <c r="G155" s="69"/>
      <c r="H155" s="69"/>
      <c r="I155" s="76"/>
      <c r="J155" s="94"/>
      <c r="K155" s="94"/>
      <c r="L155" s="94"/>
      <c r="M155" s="69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69"/>
      <c r="AE155" s="94"/>
    </row>
    <row r="156" spans="1:31" ht="37.5" customHeight="1" x14ac:dyDescent="0.2">
      <c r="A156" s="94"/>
      <c r="B156" s="94"/>
      <c r="C156" s="94"/>
      <c r="D156" s="94"/>
      <c r="E156" s="94"/>
      <c r="F156" s="69"/>
      <c r="G156" s="69"/>
      <c r="H156" s="69"/>
      <c r="I156" s="76"/>
      <c r="J156" s="94"/>
      <c r="K156" s="94"/>
      <c r="L156" s="94"/>
      <c r="M156" s="69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69"/>
      <c r="AE156" s="94"/>
    </row>
    <row r="157" spans="1:31" ht="37.5" customHeight="1" x14ac:dyDescent="0.2">
      <c r="A157" s="94"/>
      <c r="B157" s="94"/>
      <c r="C157" s="94"/>
      <c r="D157" s="94"/>
      <c r="E157" s="94"/>
      <c r="F157" s="69"/>
      <c r="G157" s="69"/>
      <c r="H157" s="69"/>
      <c r="I157" s="76"/>
      <c r="J157" s="94"/>
      <c r="K157" s="94"/>
      <c r="L157" s="94"/>
      <c r="M157" s="69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69"/>
      <c r="AE157" s="94"/>
    </row>
    <row r="158" spans="1:31" ht="37.5" customHeight="1" x14ac:dyDescent="0.2">
      <c r="A158" s="94"/>
      <c r="B158" s="94"/>
      <c r="C158" s="94"/>
      <c r="D158" s="94"/>
      <c r="E158" s="94"/>
      <c r="F158" s="69"/>
      <c r="G158" s="69"/>
      <c r="H158" s="69"/>
      <c r="I158" s="76"/>
      <c r="J158" s="94"/>
      <c r="K158" s="94"/>
      <c r="L158" s="94"/>
      <c r="M158" s="69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69"/>
      <c r="AE158" s="94"/>
    </row>
    <row r="159" spans="1:31" ht="37.5" customHeight="1" x14ac:dyDescent="0.2">
      <c r="A159" s="94"/>
      <c r="B159" s="94"/>
      <c r="C159" s="94"/>
      <c r="D159" s="94"/>
      <c r="E159" s="94"/>
      <c r="F159" s="69"/>
      <c r="G159" s="69"/>
      <c r="H159" s="69"/>
      <c r="I159" s="76"/>
      <c r="J159" s="94"/>
      <c r="K159" s="94"/>
      <c r="L159" s="94"/>
      <c r="M159" s="69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69"/>
      <c r="AE159" s="94"/>
    </row>
    <row r="160" spans="1:31" ht="37.5" customHeight="1" x14ac:dyDescent="0.2">
      <c r="A160" s="94"/>
      <c r="B160" s="94"/>
      <c r="C160" s="94"/>
      <c r="D160" s="94"/>
      <c r="E160" s="94"/>
      <c r="F160" s="69"/>
      <c r="G160" s="69"/>
      <c r="H160" s="69"/>
      <c r="I160" s="76"/>
      <c r="J160" s="94"/>
      <c r="K160" s="94"/>
      <c r="L160" s="94"/>
      <c r="M160" s="69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69"/>
      <c r="AE160" s="94"/>
    </row>
    <row r="161" spans="1:31" ht="37.5" customHeight="1" x14ac:dyDescent="0.2">
      <c r="A161" s="94"/>
      <c r="B161" s="94"/>
      <c r="C161" s="94"/>
      <c r="D161" s="94"/>
      <c r="E161" s="94"/>
      <c r="F161" s="69"/>
      <c r="G161" s="69"/>
      <c r="H161" s="69"/>
      <c r="I161" s="76"/>
      <c r="J161" s="94"/>
      <c r="K161" s="94"/>
      <c r="L161" s="94"/>
      <c r="M161" s="69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69"/>
      <c r="AE161" s="94"/>
    </row>
    <row r="162" spans="1:31" ht="37.5" customHeight="1" x14ac:dyDescent="0.2">
      <c r="A162" s="94"/>
      <c r="B162" s="94"/>
      <c r="C162" s="94"/>
      <c r="D162" s="94"/>
      <c r="E162" s="94"/>
      <c r="F162" s="69"/>
      <c r="G162" s="69"/>
      <c r="H162" s="69"/>
      <c r="I162" s="76"/>
      <c r="J162" s="94"/>
      <c r="K162" s="94"/>
      <c r="L162" s="94"/>
      <c r="M162" s="69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69"/>
      <c r="AE162" s="94"/>
    </row>
    <row r="163" spans="1:31" ht="37.5" customHeight="1" x14ac:dyDescent="0.2">
      <c r="A163" s="94"/>
      <c r="B163" s="94"/>
      <c r="C163" s="94"/>
      <c r="D163" s="94"/>
      <c r="E163" s="94"/>
      <c r="F163" s="69"/>
      <c r="G163" s="69"/>
      <c r="H163" s="69"/>
      <c r="I163" s="76"/>
      <c r="J163" s="94"/>
      <c r="K163" s="94"/>
      <c r="L163" s="94"/>
      <c r="M163" s="69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69"/>
      <c r="AE163" s="94"/>
    </row>
    <row r="164" spans="1:31" ht="37.5" customHeight="1" x14ac:dyDescent="0.2">
      <c r="A164" s="94"/>
      <c r="B164" s="94"/>
      <c r="C164" s="94"/>
      <c r="D164" s="94"/>
      <c r="E164" s="94"/>
      <c r="F164" s="69"/>
      <c r="G164" s="69"/>
      <c r="H164" s="69"/>
      <c r="I164" s="76"/>
      <c r="J164" s="94"/>
      <c r="K164" s="94"/>
      <c r="L164" s="94"/>
      <c r="M164" s="69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69"/>
      <c r="AE164" s="94"/>
    </row>
    <row r="165" spans="1:31" ht="37.5" customHeight="1" x14ac:dyDescent="0.2">
      <c r="A165" s="94"/>
      <c r="B165" s="94"/>
      <c r="C165" s="94"/>
      <c r="D165" s="94"/>
      <c r="E165" s="94"/>
      <c r="F165" s="69"/>
      <c r="G165" s="69"/>
      <c r="H165" s="69"/>
      <c r="I165" s="76"/>
      <c r="J165" s="94"/>
      <c r="K165" s="94"/>
      <c r="L165" s="94"/>
      <c r="M165" s="69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69"/>
      <c r="AE165" s="94"/>
    </row>
    <row r="166" spans="1:31" ht="37.5" customHeight="1" x14ac:dyDescent="0.2">
      <c r="A166" s="94"/>
      <c r="B166" s="94"/>
      <c r="C166" s="94"/>
      <c r="D166" s="94"/>
      <c r="E166" s="94"/>
      <c r="F166" s="69"/>
      <c r="G166" s="69"/>
      <c r="H166" s="69"/>
      <c r="I166" s="76"/>
      <c r="J166" s="94"/>
      <c r="K166" s="94"/>
      <c r="L166" s="94"/>
      <c r="M166" s="69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69"/>
      <c r="AE166" s="94"/>
    </row>
    <row r="167" spans="1:31" ht="37.5" customHeight="1" x14ac:dyDescent="0.2">
      <c r="A167" s="94"/>
      <c r="B167" s="94"/>
      <c r="C167" s="94"/>
      <c r="D167" s="94"/>
      <c r="E167" s="94"/>
      <c r="F167" s="69"/>
      <c r="G167" s="69"/>
      <c r="H167" s="69"/>
      <c r="I167" s="76"/>
      <c r="J167" s="94"/>
      <c r="K167" s="94"/>
      <c r="L167" s="94"/>
      <c r="M167" s="69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69"/>
      <c r="AE167" s="94"/>
    </row>
    <row r="168" spans="1:31" ht="37.5" customHeight="1" x14ac:dyDescent="0.2">
      <c r="A168" s="94"/>
      <c r="B168" s="94"/>
      <c r="C168" s="94"/>
      <c r="D168" s="94"/>
      <c r="E168" s="94"/>
      <c r="F168" s="69"/>
      <c r="G168" s="69"/>
      <c r="H168" s="69"/>
      <c r="I168" s="76"/>
      <c r="J168" s="94"/>
      <c r="K168" s="94"/>
      <c r="L168" s="94"/>
      <c r="M168" s="69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69"/>
      <c r="AE168" s="94"/>
    </row>
    <row r="169" spans="1:31" ht="37.5" customHeight="1" x14ac:dyDescent="0.2">
      <c r="A169" s="94"/>
      <c r="B169" s="94"/>
      <c r="C169" s="94"/>
      <c r="D169" s="94"/>
      <c r="E169" s="94"/>
      <c r="F169" s="69"/>
      <c r="G169" s="69"/>
      <c r="H169" s="69"/>
      <c r="I169" s="76"/>
      <c r="J169" s="94"/>
      <c r="K169" s="94"/>
      <c r="L169" s="94"/>
      <c r="M169" s="69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69"/>
      <c r="AE169" s="94"/>
    </row>
    <row r="170" spans="1:31" ht="37.5" customHeight="1" x14ac:dyDescent="0.2">
      <c r="A170" s="94"/>
      <c r="B170" s="94"/>
      <c r="C170" s="94"/>
      <c r="D170" s="94"/>
      <c r="E170" s="94"/>
      <c r="F170" s="69"/>
      <c r="G170" s="69"/>
      <c r="H170" s="69"/>
      <c r="I170" s="76"/>
      <c r="J170" s="94"/>
      <c r="K170" s="94"/>
      <c r="L170" s="94"/>
      <c r="M170" s="69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69"/>
      <c r="AE170" s="94"/>
    </row>
    <row r="171" spans="1:31" ht="37.5" customHeight="1" x14ac:dyDescent="0.2">
      <c r="A171" s="94"/>
      <c r="B171" s="94"/>
      <c r="C171" s="94"/>
      <c r="D171" s="94"/>
      <c r="E171" s="94"/>
      <c r="F171" s="69"/>
      <c r="G171" s="69"/>
      <c r="H171" s="69"/>
      <c r="I171" s="76"/>
      <c r="J171" s="94"/>
      <c r="K171" s="94"/>
      <c r="L171" s="94"/>
      <c r="M171" s="69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69"/>
      <c r="AE171" s="94"/>
    </row>
    <row r="172" spans="1:31" ht="37.5" customHeight="1" x14ac:dyDescent="0.2">
      <c r="A172" s="94"/>
      <c r="B172" s="94"/>
      <c r="C172" s="94"/>
      <c r="D172" s="94"/>
      <c r="E172" s="94"/>
      <c r="F172" s="69"/>
      <c r="G172" s="69"/>
      <c r="H172" s="69"/>
      <c r="I172" s="76"/>
      <c r="J172" s="94"/>
      <c r="K172" s="94"/>
      <c r="L172" s="94"/>
      <c r="M172" s="69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69"/>
      <c r="AE172" s="94"/>
    </row>
    <row r="173" spans="1:31" ht="37.5" customHeight="1" x14ac:dyDescent="0.2">
      <c r="A173" s="94"/>
      <c r="B173" s="94"/>
      <c r="C173" s="94"/>
      <c r="D173" s="94"/>
      <c r="E173" s="94"/>
      <c r="F173" s="69"/>
      <c r="G173" s="69"/>
      <c r="H173" s="69"/>
      <c r="I173" s="76"/>
      <c r="J173" s="94"/>
      <c r="K173" s="94"/>
      <c r="L173" s="94"/>
      <c r="M173" s="69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69"/>
      <c r="AE173" s="94"/>
    </row>
    <row r="174" spans="1:31" ht="37.5" customHeight="1" x14ac:dyDescent="0.2">
      <c r="A174" s="94"/>
      <c r="B174" s="94"/>
      <c r="C174" s="94"/>
      <c r="D174" s="94"/>
      <c r="E174" s="94"/>
      <c r="F174" s="69"/>
      <c r="G174" s="69"/>
      <c r="H174" s="69"/>
      <c r="I174" s="76"/>
      <c r="J174" s="94"/>
      <c r="K174" s="94"/>
      <c r="L174" s="94"/>
      <c r="M174" s="69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69"/>
      <c r="AE174" s="94"/>
    </row>
    <row r="175" spans="1:31" ht="37.5" customHeight="1" x14ac:dyDescent="0.2">
      <c r="A175" s="94"/>
      <c r="B175" s="94"/>
      <c r="C175" s="94"/>
      <c r="D175" s="94"/>
      <c r="E175" s="94"/>
      <c r="F175" s="69"/>
      <c r="G175" s="69"/>
      <c r="H175" s="69"/>
      <c r="I175" s="76"/>
      <c r="J175" s="94"/>
      <c r="K175" s="94"/>
      <c r="L175" s="94"/>
      <c r="M175" s="69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69"/>
      <c r="AE175" s="94"/>
    </row>
    <row r="176" spans="1:31" ht="37.5" customHeight="1" x14ac:dyDescent="0.2">
      <c r="A176" s="94"/>
      <c r="B176" s="94"/>
      <c r="C176" s="94"/>
      <c r="D176" s="94"/>
      <c r="E176" s="94"/>
      <c r="F176" s="69"/>
      <c r="G176" s="69"/>
      <c r="H176" s="69"/>
      <c r="I176" s="76"/>
      <c r="J176" s="94"/>
      <c r="K176" s="94"/>
      <c r="L176" s="94"/>
      <c r="M176" s="69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69"/>
      <c r="AE176" s="94"/>
    </row>
    <row r="177" spans="1:31" ht="37.5" customHeight="1" x14ac:dyDescent="0.2">
      <c r="A177" s="94"/>
      <c r="B177" s="94"/>
      <c r="C177" s="94"/>
      <c r="D177" s="94"/>
      <c r="E177" s="94"/>
      <c r="F177" s="69"/>
      <c r="G177" s="69"/>
      <c r="H177" s="69"/>
      <c r="I177" s="76"/>
      <c r="J177" s="94"/>
      <c r="K177" s="94"/>
      <c r="L177" s="94"/>
      <c r="M177" s="69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69"/>
      <c r="AE177" s="94"/>
    </row>
    <row r="178" spans="1:31" ht="37.5" customHeight="1" x14ac:dyDescent="0.2">
      <c r="A178" s="94"/>
      <c r="B178" s="94"/>
      <c r="C178" s="94"/>
      <c r="D178" s="94"/>
      <c r="E178" s="94"/>
      <c r="F178" s="69"/>
      <c r="G178" s="69"/>
      <c r="H178" s="69"/>
      <c r="I178" s="76"/>
      <c r="J178" s="94"/>
      <c r="K178" s="94"/>
      <c r="L178" s="94"/>
      <c r="M178" s="69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69"/>
      <c r="AE178" s="94"/>
    </row>
    <row r="179" spans="1:31" ht="37.5" customHeight="1" x14ac:dyDescent="0.2">
      <c r="A179" s="94"/>
      <c r="B179" s="94"/>
      <c r="C179" s="94"/>
      <c r="D179" s="94"/>
      <c r="E179" s="94"/>
      <c r="F179" s="69"/>
      <c r="G179" s="69"/>
      <c r="H179" s="69"/>
      <c r="I179" s="76"/>
      <c r="J179" s="94"/>
      <c r="K179" s="94"/>
      <c r="L179" s="94"/>
      <c r="M179" s="69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69"/>
      <c r="AE179" s="94"/>
    </row>
    <row r="180" spans="1:31" ht="37.5" customHeight="1" x14ac:dyDescent="0.2">
      <c r="A180" s="94"/>
      <c r="B180" s="94"/>
      <c r="C180" s="94"/>
      <c r="D180" s="94"/>
      <c r="E180" s="94"/>
      <c r="F180" s="69"/>
      <c r="G180" s="69"/>
      <c r="H180" s="69"/>
      <c r="I180" s="76"/>
      <c r="J180" s="94"/>
      <c r="K180" s="94"/>
      <c r="L180" s="94"/>
      <c r="M180" s="69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69"/>
      <c r="AE180" s="94"/>
    </row>
    <row r="181" spans="1:31" ht="37.5" customHeight="1" x14ac:dyDescent="0.2">
      <c r="A181" s="94"/>
      <c r="B181" s="94"/>
      <c r="C181" s="94"/>
      <c r="D181" s="94"/>
      <c r="E181" s="94"/>
      <c r="F181" s="69"/>
      <c r="G181" s="69"/>
      <c r="H181" s="69"/>
      <c r="I181" s="76"/>
      <c r="J181" s="94"/>
      <c r="K181" s="94"/>
      <c r="L181" s="94"/>
      <c r="M181" s="69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69"/>
      <c r="AE181" s="94"/>
    </row>
    <row r="182" spans="1:31" ht="37.5" customHeight="1" x14ac:dyDescent="0.2">
      <c r="A182" s="94"/>
      <c r="B182" s="94"/>
      <c r="C182" s="94"/>
      <c r="D182" s="94"/>
      <c r="E182" s="94"/>
      <c r="F182" s="69"/>
      <c r="G182" s="69"/>
      <c r="H182" s="69"/>
      <c r="I182" s="76"/>
      <c r="J182" s="94"/>
      <c r="K182" s="94"/>
      <c r="L182" s="94"/>
      <c r="M182" s="69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69"/>
      <c r="AE182" s="94"/>
    </row>
    <row r="183" spans="1:31" ht="37.5" customHeight="1" x14ac:dyDescent="0.2">
      <c r="A183" s="94"/>
      <c r="B183" s="94"/>
      <c r="C183" s="94"/>
      <c r="D183" s="94"/>
      <c r="E183" s="94"/>
      <c r="F183" s="69"/>
      <c r="G183" s="69"/>
      <c r="H183" s="69"/>
      <c r="I183" s="76"/>
      <c r="J183" s="94"/>
      <c r="K183" s="94"/>
      <c r="L183" s="94"/>
      <c r="M183" s="69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69"/>
      <c r="AE183" s="94"/>
    </row>
    <row r="184" spans="1:31" ht="37.5" customHeight="1" x14ac:dyDescent="0.2">
      <c r="A184" s="94"/>
      <c r="B184" s="94"/>
      <c r="C184" s="94"/>
      <c r="D184" s="94"/>
      <c r="E184" s="94"/>
      <c r="F184" s="69"/>
      <c r="G184" s="69"/>
      <c r="H184" s="69"/>
      <c r="I184" s="76"/>
      <c r="J184" s="94"/>
      <c r="K184" s="94"/>
      <c r="L184" s="94"/>
      <c r="M184" s="69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69"/>
      <c r="AE184" s="94"/>
    </row>
    <row r="185" spans="1:31" ht="37.5" customHeight="1" x14ac:dyDescent="0.2">
      <c r="A185" s="94"/>
      <c r="B185" s="94"/>
      <c r="C185" s="94"/>
      <c r="D185" s="94"/>
      <c r="E185" s="94"/>
      <c r="F185" s="69"/>
      <c r="G185" s="69"/>
      <c r="H185" s="69"/>
      <c r="I185" s="76"/>
      <c r="J185" s="94"/>
      <c r="K185" s="94"/>
      <c r="L185" s="94"/>
      <c r="M185" s="69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69"/>
      <c r="AE185" s="94"/>
    </row>
    <row r="186" spans="1:31" ht="37.5" customHeight="1" x14ac:dyDescent="0.2">
      <c r="A186" s="94"/>
      <c r="B186" s="94"/>
      <c r="C186" s="94"/>
      <c r="D186" s="94"/>
      <c r="E186" s="94"/>
      <c r="F186" s="69"/>
      <c r="G186" s="69"/>
      <c r="H186" s="69"/>
      <c r="I186" s="76"/>
      <c r="J186" s="94"/>
      <c r="K186" s="94"/>
      <c r="L186" s="94"/>
      <c r="M186" s="69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69"/>
      <c r="AE186" s="94"/>
    </row>
    <row r="187" spans="1:31" ht="37.5" customHeight="1" x14ac:dyDescent="0.2">
      <c r="A187" s="94"/>
      <c r="B187" s="94"/>
      <c r="C187" s="94"/>
      <c r="D187" s="94"/>
      <c r="E187" s="94"/>
      <c r="F187" s="69"/>
      <c r="G187" s="69"/>
      <c r="H187" s="69"/>
      <c r="I187" s="76"/>
      <c r="J187" s="94"/>
      <c r="K187" s="94"/>
      <c r="L187" s="94"/>
      <c r="M187" s="69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69"/>
      <c r="AE187" s="94"/>
    </row>
    <row r="188" spans="1:31" ht="37.5" customHeight="1" x14ac:dyDescent="0.2">
      <c r="A188" s="94"/>
      <c r="B188" s="94"/>
      <c r="C188" s="94"/>
      <c r="D188" s="94"/>
      <c r="E188" s="94"/>
      <c r="F188" s="69"/>
      <c r="G188" s="69"/>
      <c r="H188" s="69"/>
      <c r="I188" s="76"/>
      <c r="J188" s="94"/>
      <c r="K188" s="94"/>
      <c r="L188" s="94"/>
      <c r="M188" s="69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69"/>
      <c r="AE188" s="94"/>
    </row>
    <row r="189" spans="1:31" ht="37.5" customHeight="1" x14ac:dyDescent="0.2">
      <c r="A189" s="94"/>
      <c r="B189" s="94"/>
      <c r="C189" s="94"/>
      <c r="D189" s="94"/>
      <c r="E189" s="94"/>
      <c r="F189" s="69"/>
      <c r="G189" s="69"/>
      <c r="H189" s="69"/>
      <c r="I189" s="76"/>
      <c r="J189" s="94"/>
      <c r="K189" s="94"/>
      <c r="L189" s="94"/>
      <c r="M189" s="69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69"/>
      <c r="AE189" s="94"/>
    </row>
    <row r="190" spans="1:31" ht="37.5" customHeight="1" x14ac:dyDescent="0.2">
      <c r="A190" s="94"/>
      <c r="B190" s="94"/>
      <c r="C190" s="94"/>
      <c r="D190" s="94"/>
      <c r="E190" s="94"/>
      <c r="F190" s="69"/>
      <c r="G190" s="69"/>
      <c r="H190" s="69"/>
      <c r="I190" s="76"/>
      <c r="J190" s="94"/>
      <c r="K190" s="94"/>
      <c r="L190" s="94"/>
      <c r="M190" s="69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69"/>
      <c r="AE190" s="94"/>
    </row>
    <row r="191" spans="1:31" ht="37.5" customHeight="1" x14ac:dyDescent="0.2">
      <c r="A191" s="94"/>
      <c r="B191" s="94"/>
      <c r="C191" s="94"/>
      <c r="D191" s="94"/>
      <c r="E191" s="94"/>
      <c r="F191" s="69"/>
      <c r="G191" s="69"/>
      <c r="H191" s="69"/>
      <c r="I191" s="76"/>
      <c r="J191" s="94"/>
      <c r="K191" s="94"/>
      <c r="L191" s="94"/>
      <c r="M191" s="69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69"/>
      <c r="AE191" s="94"/>
    </row>
    <row r="192" spans="1:31" ht="37.5" customHeight="1" x14ac:dyDescent="0.2">
      <c r="A192" s="94"/>
      <c r="B192" s="94"/>
      <c r="C192" s="94"/>
      <c r="D192" s="94"/>
      <c r="E192" s="94"/>
      <c r="F192" s="69"/>
      <c r="G192" s="69"/>
      <c r="H192" s="69"/>
      <c r="I192" s="76"/>
      <c r="J192" s="94"/>
      <c r="K192" s="94"/>
      <c r="L192" s="94"/>
      <c r="M192" s="69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69"/>
      <c r="AE192" s="94"/>
    </row>
    <row r="193" spans="1:31" ht="37.5" customHeight="1" x14ac:dyDescent="0.2">
      <c r="A193" s="94"/>
      <c r="B193" s="94"/>
      <c r="C193" s="94"/>
      <c r="D193" s="94"/>
      <c r="E193" s="94"/>
      <c r="F193" s="69"/>
      <c r="G193" s="69"/>
      <c r="H193" s="69"/>
      <c r="I193" s="76"/>
      <c r="J193" s="94"/>
      <c r="K193" s="94"/>
      <c r="L193" s="94"/>
      <c r="M193" s="69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69"/>
      <c r="AE193" s="94"/>
    </row>
    <row r="194" spans="1:31" ht="37.5" customHeight="1" x14ac:dyDescent="0.2">
      <c r="A194" s="94"/>
      <c r="B194" s="94"/>
      <c r="C194" s="94"/>
      <c r="D194" s="94"/>
      <c r="E194" s="94"/>
      <c r="F194" s="69"/>
      <c r="G194" s="69"/>
      <c r="H194" s="69"/>
      <c r="I194" s="76"/>
      <c r="J194" s="94"/>
      <c r="K194" s="94"/>
      <c r="L194" s="94"/>
      <c r="M194" s="69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69"/>
      <c r="AE194" s="94"/>
    </row>
    <row r="195" spans="1:31" ht="37.5" customHeight="1" x14ac:dyDescent="0.2">
      <c r="A195" s="94"/>
      <c r="B195" s="94"/>
      <c r="C195" s="94"/>
      <c r="D195" s="94"/>
      <c r="E195" s="94"/>
      <c r="F195" s="69"/>
      <c r="G195" s="69"/>
      <c r="H195" s="69"/>
      <c r="I195" s="76"/>
      <c r="J195" s="94"/>
      <c r="K195" s="94"/>
      <c r="L195" s="94"/>
      <c r="M195" s="69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69"/>
      <c r="AE195" s="94"/>
    </row>
    <row r="196" spans="1:31" ht="37.5" customHeight="1" x14ac:dyDescent="0.2">
      <c r="A196" s="94"/>
      <c r="B196" s="94"/>
      <c r="C196" s="94"/>
      <c r="D196" s="94"/>
      <c r="E196" s="94"/>
      <c r="F196" s="69"/>
      <c r="G196" s="69"/>
      <c r="H196" s="69"/>
      <c r="I196" s="76"/>
      <c r="J196" s="94"/>
      <c r="K196" s="94"/>
      <c r="L196" s="94"/>
      <c r="M196" s="69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69"/>
      <c r="AE196" s="94"/>
    </row>
    <row r="197" spans="1:31" ht="37.5" customHeight="1" x14ac:dyDescent="0.2">
      <c r="A197" s="94"/>
      <c r="B197" s="94"/>
      <c r="C197" s="94"/>
      <c r="D197" s="94"/>
      <c r="E197" s="94"/>
      <c r="F197" s="69"/>
      <c r="G197" s="69"/>
      <c r="H197" s="69"/>
      <c r="I197" s="76"/>
      <c r="J197" s="94"/>
      <c r="K197" s="94"/>
      <c r="L197" s="94"/>
      <c r="M197" s="69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69"/>
      <c r="AE197" s="94"/>
    </row>
    <row r="198" spans="1:31" ht="37.5" customHeight="1" x14ac:dyDescent="0.2">
      <c r="A198" s="94"/>
      <c r="B198" s="94"/>
      <c r="C198" s="94"/>
      <c r="D198" s="94"/>
      <c r="E198" s="94"/>
      <c r="F198" s="69"/>
      <c r="G198" s="69"/>
      <c r="H198" s="69"/>
      <c r="I198" s="76"/>
      <c r="J198" s="94"/>
      <c r="K198" s="94"/>
      <c r="L198" s="94"/>
      <c r="M198" s="69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69"/>
      <c r="AE198" s="94"/>
    </row>
    <row r="199" spans="1:31" ht="37.5" customHeight="1" x14ac:dyDescent="0.2">
      <c r="A199" s="94"/>
      <c r="B199" s="94"/>
      <c r="C199" s="94"/>
      <c r="D199" s="94"/>
      <c r="E199" s="94"/>
      <c r="F199" s="69"/>
      <c r="G199" s="69"/>
      <c r="H199" s="69"/>
      <c r="I199" s="76"/>
      <c r="J199" s="94"/>
      <c r="K199" s="94"/>
      <c r="L199" s="94"/>
      <c r="M199" s="69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69"/>
      <c r="AE199" s="94"/>
    </row>
    <row r="200" spans="1:31" ht="37.5" customHeight="1" x14ac:dyDescent="0.2">
      <c r="A200" s="94"/>
      <c r="B200" s="94"/>
      <c r="C200" s="94"/>
      <c r="D200" s="94"/>
      <c r="E200" s="94"/>
      <c r="F200" s="69"/>
      <c r="G200" s="69"/>
      <c r="H200" s="69"/>
      <c r="I200" s="76"/>
      <c r="J200" s="94"/>
      <c r="K200" s="94"/>
      <c r="L200" s="94"/>
      <c r="M200" s="69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69"/>
      <c r="AE200" s="94"/>
    </row>
    <row r="201" spans="1:31" ht="37.5" customHeight="1" x14ac:dyDescent="0.2">
      <c r="A201" s="94"/>
      <c r="B201" s="94"/>
      <c r="C201" s="94"/>
      <c r="D201" s="94"/>
      <c r="E201" s="94"/>
      <c r="F201" s="69"/>
      <c r="G201" s="69"/>
      <c r="H201" s="69"/>
      <c r="I201" s="76"/>
      <c r="J201" s="94"/>
      <c r="K201" s="94"/>
      <c r="L201" s="94"/>
      <c r="M201" s="69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69"/>
      <c r="AE201" s="94"/>
    </row>
    <row r="202" spans="1:31" ht="37.5" customHeight="1" x14ac:dyDescent="0.2">
      <c r="A202" s="94"/>
      <c r="B202" s="94"/>
      <c r="C202" s="94"/>
      <c r="D202" s="94"/>
      <c r="E202" s="94"/>
      <c r="F202" s="69"/>
      <c r="G202" s="69"/>
      <c r="H202" s="69"/>
      <c r="I202" s="76"/>
      <c r="J202" s="94"/>
      <c r="K202" s="94"/>
      <c r="L202" s="94"/>
      <c r="M202" s="69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69"/>
      <c r="AE202" s="94"/>
    </row>
    <row r="203" spans="1:31" ht="37.5" customHeight="1" x14ac:dyDescent="0.2">
      <c r="A203" s="94"/>
      <c r="B203" s="94"/>
      <c r="C203" s="94"/>
      <c r="D203" s="94"/>
      <c r="E203" s="94"/>
      <c r="F203" s="69"/>
      <c r="G203" s="69"/>
      <c r="H203" s="69"/>
      <c r="I203" s="76"/>
      <c r="J203" s="94"/>
      <c r="K203" s="94"/>
      <c r="L203" s="94"/>
      <c r="M203" s="69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69"/>
      <c r="AE203" s="94"/>
    </row>
    <row r="204" spans="1:31" ht="37.5" customHeight="1" x14ac:dyDescent="0.2">
      <c r="A204" s="94"/>
      <c r="B204" s="94"/>
      <c r="C204" s="94"/>
      <c r="D204" s="94"/>
      <c r="E204" s="94"/>
      <c r="F204" s="69"/>
      <c r="G204" s="69"/>
      <c r="H204" s="69"/>
      <c r="I204" s="76"/>
      <c r="J204" s="94"/>
      <c r="K204" s="94"/>
      <c r="L204" s="94"/>
      <c r="M204" s="69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69"/>
      <c r="AE204" s="94"/>
    </row>
    <row r="205" spans="1:31" ht="37.5" customHeight="1" x14ac:dyDescent="0.2">
      <c r="A205" s="94"/>
      <c r="B205" s="94"/>
      <c r="C205" s="94"/>
      <c r="D205" s="94"/>
      <c r="E205" s="94"/>
      <c r="F205" s="69"/>
      <c r="G205" s="69"/>
      <c r="H205" s="69"/>
      <c r="I205" s="76"/>
      <c r="J205" s="94"/>
      <c r="K205" s="94"/>
      <c r="L205" s="94"/>
      <c r="M205" s="69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69"/>
      <c r="AE205" s="94"/>
    </row>
    <row r="206" spans="1:31" ht="37.5" customHeight="1" x14ac:dyDescent="0.2">
      <c r="A206" s="94"/>
      <c r="B206" s="94"/>
      <c r="C206" s="94"/>
      <c r="D206" s="94"/>
      <c r="E206" s="94"/>
      <c r="F206" s="69"/>
      <c r="G206" s="69"/>
      <c r="H206" s="69"/>
      <c r="I206" s="76"/>
      <c r="J206" s="94"/>
      <c r="K206" s="94"/>
      <c r="L206" s="94"/>
      <c r="M206" s="69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69"/>
      <c r="AE206" s="94"/>
    </row>
    <row r="207" spans="1:31" ht="37.5" customHeight="1" x14ac:dyDescent="0.2">
      <c r="A207" s="94"/>
      <c r="B207" s="94"/>
      <c r="C207" s="94"/>
      <c r="D207" s="94"/>
      <c r="E207" s="94"/>
      <c r="F207" s="69"/>
      <c r="G207" s="69"/>
      <c r="H207" s="69"/>
      <c r="I207" s="76"/>
      <c r="J207" s="94"/>
      <c r="K207" s="94"/>
      <c r="L207" s="94"/>
      <c r="M207" s="69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69"/>
      <c r="AE207" s="94"/>
    </row>
    <row r="208" spans="1:31" ht="37.5" customHeight="1" x14ac:dyDescent="0.2">
      <c r="A208" s="94"/>
      <c r="B208" s="94"/>
      <c r="C208" s="94"/>
      <c r="D208" s="94"/>
      <c r="E208" s="94"/>
      <c r="F208" s="69"/>
      <c r="G208" s="69"/>
      <c r="H208" s="69"/>
      <c r="I208" s="76"/>
      <c r="J208" s="94"/>
      <c r="K208" s="94"/>
      <c r="L208" s="94"/>
      <c r="M208" s="69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69"/>
      <c r="AE208" s="94"/>
    </row>
    <row r="209" spans="1:31" ht="37.5" customHeight="1" x14ac:dyDescent="0.2">
      <c r="A209" s="94"/>
      <c r="B209" s="94"/>
      <c r="C209" s="94"/>
      <c r="D209" s="94"/>
      <c r="E209" s="94"/>
      <c r="F209" s="69"/>
      <c r="G209" s="69"/>
      <c r="H209" s="69"/>
      <c r="I209" s="76"/>
      <c r="J209" s="94"/>
      <c r="K209" s="94"/>
      <c r="L209" s="94"/>
      <c r="M209" s="69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69"/>
      <c r="AE209" s="94"/>
    </row>
    <row r="210" spans="1:31" ht="37.5" customHeight="1" x14ac:dyDescent="0.2">
      <c r="A210" s="94"/>
      <c r="B210" s="94"/>
      <c r="C210" s="94"/>
      <c r="D210" s="94"/>
      <c r="E210" s="94"/>
      <c r="F210" s="69"/>
      <c r="G210" s="69"/>
      <c r="H210" s="69"/>
      <c r="I210" s="76"/>
      <c r="J210" s="94"/>
      <c r="K210" s="94"/>
      <c r="L210" s="94"/>
      <c r="M210" s="69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69"/>
      <c r="AE210" s="94"/>
    </row>
    <row r="211" spans="1:31" ht="37.5" customHeight="1" x14ac:dyDescent="0.2">
      <c r="A211" s="94"/>
      <c r="B211" s="94"/>
      <c r="C211" s="94"/>
      <c r="D211" s="94"/>
      <c r="E211" s="94"/>
      <c r="F211" s="69"/>
      <c r="G211" s="69"/>
      <c r="H211" s="69"/>
      <c r="I211" s="76"/>
      <c r="J211" s="94"/>
      <c r="K211" s="94"/>
      <c r="L211" s="94"/>
      <c r="M211" s="69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69"/>
      <c r="AE211" s="94"/>
    </row>
    <row r="212" spans="1:31" ht="37.5" customHeight="1" x14ac:dyDescent="0.2">
      <c r="A212" s="94"/>
      <c r="B212" s="94"/>
      <c r="C212" s="94"/>
      <c r="D212" s="94"/>
      <c r="E212" s="94"/>
      <c r="F212" s="69"/>
      <c r="G212" s="69"/>
      <c r="H212" s="69"/>
      <c r="I212" s="76"/>
      <c r="J212" s="94"/>
      <c r="K212" s="94"/>
      <c r="L212" s="94"/>
      <c r="M212" s="69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69"/>
      <c r="AE212" s="94"/>
    </row>
    <row r="213" spans="1:31" ht="37.5" customHeight="1" x14ac:dyDescent="0.2">
      <c r="A213" s="94"/>
      <c r="B213" s="94"/>
      <c r="C213" s="94"/>
      <c r="D213" s="94"/>
      <c r="E213" s="94"/>
      <c r="F213" s="69"/>
      <c r="G213" s="69"/>
      <c r="H213" s="69"/>
      <c r="I213" s="76"/>
      <c r="J213" s="94"/>
      <c r="K213" s="94"/>
      <c r="L213" s="94"/>
      <c r="M213" s="69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69"/>
      <c r="AE213" s="94"/>
    </row>
    <row r="214" spans="1:31" ht="37.5" customHeight="1" x14ac:dyDescent="0.2">
      <c r="A214" s="94"/>
      <c r="B214" s="94"/>
      <c r="C214" s="94"/>
      <c r="D214" s="94"/>
      <c r="E214" s="94"/>
      <c r="F214" s="69"/>
      <c r="G214" s="69"/>
      <c r="H214" s="69"/>
      <c r="I214" s="76"/>
      <c r="J214" s="94"/>
      <c r="K214" s="94"/>
      <c r="L214" s="94"/>
      <c r="M214" s="69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69"/>
      <c r="AE214" s="94"/>
    </row>
    <row r="215" spans="1:31" ht="37.5" customHeight="1" x14ac:dyDescent="0.2">
      <c r="A215" s="94"/>
      <c r="B215" s="94"/>
      <c r="C215" s="94"/>
      <c r="D215" s="94"/>
      <c r="E215" s="94"/>
      <c r="F215" s="69"/>
      <c r="G215" s="69"/>
      <c r="H215" s="69"/>
      <c r="I215" s="76"/>
      <c r="J215" s="94"/>
      <c r="K215" s="94"/>
      <c r="L215" s="94"/>
      <c r="M215" s="69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69"/>
      <c r="AE215" s="94"/>
    </row>
    <row r="216" spans="1:31" ht="37.5" customHeight="1" x14ac:dyDescent="0.2">
      <c r="A216" s="94"/>
      <c r="B216" s="94"/>
      <c r="C216" s="94"/>
      <c r="D216" s="94"/>
      <c r="E216" s="94"/>
      <c r="F216" s="69"/>
      <c r="G216" s="69"/>
      <c r="H216" s="69"/>
      <c r="I216" s="76"/>
      <c r="J216" s="94"/>
      <c r="K216" s="94"/>
      <c r="L216" s="94"/>
      <c r="M216" s="69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69"/>
      <c r="AE216" s="94"/>
    </row>
    <row r="217" spans="1:31" ht="37.5" customHeight="1" x14ac:dyDescent="0.2">
      <c r="A217" s="94"/>
      <c r="B217" s="94"/>
      <c r="C217" s="94"/>
      <c r="D217" s="94"/>
      <c r="E217" s="94"/>
      <c r="F217" s="69"/>
      <c r="G217" s="69"/>
      <c r="H217" s="69"/>
      <c r="I217" s="76"/>
      <c r="J217" s="94"/>
      <c r="K217" s="94"/>
      <c r="L217" s="94"/>
      <c r="M217" s="69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69"/>
      <c r="AE217" s="94"/>
    </row>
    <row r="218" spans="1:31" ht="37.5" customHeight="1" x14ac:dyDescent="0.2">
      <c r="A218" s="94"/>
      <c r="B218" s="94"/>
      <c r="C218" s="94"/>
      <c r="D218" s="94"/>
      <c r="E218" s="94"/>
      <c r="F218" s="69"/>
      <c r="G218" s="69"/>
      <c r="H218" s="69"/>
      <c r="I218" s="76"/>
      <c r="J218" s="94"/>
      <c r="K218" s="94"/>
      <c r="L218" s="94"/>
      <c r="M218" s="69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69"/>
      <c r="AE218" s="94"/>
    </row>
    <row r="219" spans="1:31" ht="37.5" customHeight="1" x14ac:dyDescent="0.2">
      <c r="A219" s="94"/>
      <c r="B219" s="94"/>
      <c r="C219" s="94"/>
      <c r="D219" s="94"/>
      <c r="E219" s="94"/>
      <c r="F219" s="69"/>
      <c r="G219" s="69"/>
      <c r="H219" s="69"/>
      <c r="I219" s="76"/>
      <c r="J219" s="94"/>
      <c r="K219" s="94"/>
      <c r="L219" s="94"/>
      <c r="M219" s="69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69"/>
      <c r="AE219" s="94"/>
    </row>
    <row r="220" spans="1:31" ht="37.5" customHeight="1" x14ac:dyDescent="0.2">
      <c r="A220" s="94"/>
      <c r="B220" s="94"/>
      <c r="C220" s="94"/>
      <c r="D220" s="94"/>
      <c r="E220" s="94"/>
      <c r="F220" s="69"/>
      <c r="G220" s="69"/>
      <c r="H220" s="69"/>
      <c r="I220" s="76"/>
      <c r="J220" s="94"/>
      <c r="K220" s="94"/>
      <c r="L220" s="94"/>
      <c r="M220" s="69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69"/>
      <c r="AE220" s="94"/>
    </row>
    <row r="221" spans="1:31" ht="37.5" customHeight="1" x14ac:dyDescent="0.2">
      <c r="A221" s="94"/>
      <c r="B221" s="94"/>
      <c r="C221" s="94"/>
      <c r="D221" s="94"/>
      <c r="E221" s="94"/>
      <c r="F221" s="69"/>
      <c r="G221" s="69"/>
      <c r="H221" s="69"/>
      <c r="I221" s="76"/>
      <c r="J221" s="94"/>
      <c r="K221" s="94"/>
      <c r="L221" s="94"/>
      <c r="M221" s="69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69"/>
      <c r="AE221" s="94"/>
    </row>
    <row r="222" spans="1:31" ht="37.5" customHeight="1" x14ac:dyDescent="0.2">
      <c r="A222" s="94"/>
      <c r="B222" s="94"/>
      <c r="C222" s="94"/>
      <c r="D222" s="94"/>
      <c r="E222" s="94"/>
      <c r="F222" s="69"/>
      <c r="G222" s="69"/>
      <c r="H222" s="69"/>
      <c r="I222" s="76"/>
      <c r="J222" s="94"/>
      <c r="K222" s="94"/>
      <c r="L222" s="94"/>
      <c r="M222" s="69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69"/>
      <c r="AE222" s="94"/>
    </row>
    <row r="223" spans="1:31" ht="37.5" customHeight="1" x14ac:dyDescent="0.2">
      <c r="A223" s="94"/>
      <c r="B223" s="94"/>
      <c r="C223" s="94"/>
      <c r="D223" s="94"/>
      <c r="E223" s="94"/>
      <c r="F223" s="69"/>
      <c r="G223" s="69"/>
      <c r="H223" s="69"/>
      <c r="I223" s="76"/>
      <c r="J223" s="94"/>
      <c r="K223" s="94"/>
      <c r="L223" s="94"/>
      <c r="M223" s="69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69"/>
      <c r="AE223" s="94"/>
    </row>
    <row r="224" spans="1:31" ht="37.5" customHeight="1" x14ac:dyDescent="0.2">
      <c r="A224" s="94"/>
      <c r="B224" s="94"/>
      <c r="C224" s="94"/>
      <c r="D224" s="94"/>
      <c r="E224" s="94"/>
      <c r="F224" s="69"/>
      <c r="G224" s="69"/>
      <c r="H224" s="69"/>
      <c r="I224" s="76"/>
      <c r="J224" s="94"/>
      <c r="K224" s="94"/>
      <c r="L224" s="94"/>
      <c r="M224" s="69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69"/>
      <c r="AE224" s="94"/>
    </row>
    <row r="225" spans="1:31" ht="37.5" customHeight="1" x14ac:dyDescent="0.2">
      <c r="A225" s="94"/>
      <c r="B225" s="94"/>
      <c r="C225" s="94"/>
      <c r="D225" s="94"/>
      <c r="E225" s="94"/>
      <c r="F225" s="69"/>
      <c r="G225" s="69"/>
      <c r="H225" s="69"/>
      <c r="I225" s="76"/>
      <c r="J225" s="94"/>
      <c r="K225" s="94"/>
      <c r="L225" s="94"/>
      <c r="M225" s="69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69"/>
      <c r="AE225" s="94"/>
    </row>
    <row r="226" spans="1:31" ht="37.5" customHeight="1" x14ac:dyDescent="0.2">
      <c r="A226" s="94"/>
      <c r="B226" s="94"/>
      <c r="C226" s="94"/>
      <c r="D226" s="94"/>
      <c r="E226" s="94"/>
      <c r="F226" s="69"/>
      <c r="G226" s="69"/>
      <c r="H226" s="69"/>
      <c r="I226" s="76"/>
      <c r="J226" s="94"/>
      <c r="K226" s="94"/>
      <c r="L226" s="94"/>
      <c r="M226" s="69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69"/>
      <c r="AE226" s="94"/>
    </row>
    <row r="227" spans="1:31" ht="37.5" customHeight="1" x14ac:dyDescent="0.2">
      <c r="A227" s="94"/>
      <c r="B227" s="94"/>
      <c r="C227" s="94"/>
      <c r="D227" s="94"/>
      <c r="E227" s="94"/>
      <c r="F227" s="69"/>
      <c r="G227" s="69"/>
      <c r="H227" s="69"/>
      <c r="I227" s="76"/>
      <c r="J227" s="94"/>
      <c r="K227" s="94"/>
      <c r="L227" s="94"/>
      <c r="M227" s="69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69"/>
      <c r="AE227" s="94"/>
    </row>
    <row r="228" spans="1:31" ht="37.5" customHeight="1" x14ac:dyDescent="0.2">
      <c r="A228" s="94"/>
      <c r="B228" s="94"/>
      <c r="C228" s="94"/>
      <c r="D228" s="94"/>
      <c r="E228" s="94"/>
      <c r="F228" s="69"/>
      <c r="G228" s="69"/>
      <c r="H228" s="69"/>
      <c r="I228" s="76"/>
      <c r="J228" s="94"/>
      <c r="K228" s="94"/>
      <c r="L228" s="94"/>
      <c r="M228" s="69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69"/>
      <c r="AE228" s="94"/>
    </row>
    <row r="229" spans="1:31" ht="37.5" customHeight="1" x14ac:dyDescent="0.2">
      <c r="A229" s="94"/>
      <c r="B229" s="94"/>
      <c r="C229" s="94"/>
      <c r="D229" s="94"/>
      <c r="E229" s="94"/>
      <c r="F229" s="69"/>
      <c r="G229" s="69"/>
      <c r="H229" s="69"/>
      <c r="I229" s="76"/>
      <c r="J229" s="94"/>
      <c r="K229" s="94"/>
      <c r="L229" s="94"/>
      <c r="M229" s="69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69"/>
      <c r="AE229" s="94"/>
    </row>
    <row r="230" spans="1:31" ht="37.5" customHeight="1" x14ac:dyDescent="0.2">
      <c r="A230" s="94"/>
      <c r="B230" s="94"/>
      <c r="C230" s="94"/>
      <c r="D230" s="94"/>
      <c r="E230" s="94"/>
      <c r="F230" s="69"/>
      <c r="G230" s="69"/>
      <c r="H230" s="69"/>
      <c r="I230" s="76"/>
      <c r="J230" s="94"/>
      <c r="K230" s="94"/>
      <c r="L230" s="94"/>
      <c r="M230" s="69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69"/>
      <c r="AE230" s="94"/>
    </row>
    <row r="231" spans="1:31" ht="37.5" customHeight="1" x14ac:dyDescent="0.2">
      <c r="A231" s="94"/>
      <c r="B231" s="94"/>
      <c r="C231" s="94"/>
      <c r="D231" s="94"/>
      <c r="E231" s="94"/>
      <c r="F231" s="69"/>
      <c r="G231" s="69"/>
      <c r="H231" s="69"/>
      <c r="I231" s="76"/>
      <c r="J231" s="94"/>
      <c r="K231" s="94"/>
      <c r="L231" s="94"/>
      <c r="M231" s="69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69"/>
      <c r="AE231" s="94"/>
    </row>
    <row r="232" spans="1:31" ht="37.5" customHeight="1" x14ac:dyDescent="0.2">
      <c r="A232" s="94"/>
      <c r="B232" s="94"/>
      <c r="C232" s="94"/>
      <c r="D232" s="94"/>
      <c r="E232" s="94"/>
      <c r="F232" s="69"/>
      <c r="G232" s="69"/>
      <c r="H232" s="69"/>
      <c r="I232" s="76"/>
      <c r="J232" s="94"/>
      <c r="K232" s="94"/>
      <c r="L232" s="94"/>
      <c r="M232" s="69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69"/>
      <c r="AE232" s="94"/>
    </row>
    <row r="233" spans="1:31" ht="37.5" customHeight="1" x14ac:dyDescent="0.2">
      <c r="A233" s="94"/>
      <c r="B233" s="94"/>
      <c r="C233" s="94"/>
      <c r="D233" s="94"/>
      <c r="E233" s="94"/>
      <c r="F233" s="69"/>
      <c r="G233" s="69"/>
      <c r="H233" s="69"/>
      <c r="I233" s="76"/>
      <c r="J233" s="94"/>
      <c r="K233" s="94"/>
      <c r="L233" s="94"/>
      <c r="M233" s="69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69"/>
      <c r="AE233" s="94"/>
    </row>
    <row r="234" spans="1:31" ht="37.5" customHeight="1" x14ac:dyDescent="0.2">
      <c r="A234" s="94"/>
      <c r="B234" s="94"/>
      <c r="C234" s="94"/>
      <c r="D234" s="94"/>
      <c r="E234" s="94"/>
      <c r="F234" s="69"/>
      <c r="G234" s="69"/>
      <c r="H234" s="69"/>
      <c r="I234" s="76"/>
      <c r="J234" s="94"/>
      <c r="K234" s="94"/>
      <c r="L234" s="94"/>
      <c r="M234" s="69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69"/>
      <c r="AE234" s="94"/>
    </row>
    <row r="235" spans="1:31" ht="37.5" customHeight="1" x14ac:dyDescent="0.2">
      <c r="A235" s="94"/>
      <c r="B235" s="94"/>
      <c r="C235" s="94"/>
      <c r="D235" s="94"/>
      <c r="E235" s="94"/>
      <c r="F235" s="69"/>
      <c r="G235" s="69"/>
      <c r="H235" s="69"/>
      <c r="I235" s="76"/>
      <c r="J235" s="94"/>
      <c r="K235" s="94"/>
      <c r="L235" s="94"/>
      <c r="M235" s="69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69"/>
      <c r="AE235" s="94"/>
    </row>
    <row r="236" spans="1:31" ht="37.5" customHeight="1" x14ac:dyDescent="0.2">
      <c r="A236" s="94"/>
      <c r="B236" s="94"/>
      <c r="C236" s="94"/>
      <c r="D236" s="94"/>
      <c r="E236" s="94"/>
      <c r="F236" s="69"/>
      <c r="G236" s="69"/>
      <c r="H236" s="69"/>
      <c r="I236" s="76"/>
      <c r="J236" s="94"/>
      <c r="K236" s="94"/>
      <c r="L236" s="94"/>
      <c r="M236" s="69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69"/>
      <c r="AE236" s="94"/>
    </row>
    <row r="237" spans="1:31" ht="37.5" customHeight="1" x14ac:dyDescent="0.2">
      <c r="A237" s="94"/>
      <c r="B237" s="94"/>
      <c r="C237" s="94"/>
      <c r="D237" s="94"/>
      <c r="E237" s="94"/>
      <c r="F237" s="69"/>
      <c r="G237" s="69"/>
      <c r="H237" s="69"/>
      <c r="I237" s="76"/>
      <c r="J237" s="94"/>
      <c r="K237" s="94"/>
      <c r="L237" s="94"/>
      <c r="M237" s="69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69"/>
      <c r="AE237" s="94"/>
    </row>
    <row r="238" spans="1:31" ht="37.5" customHeight="1" x14ac:dyDescent="0.2">
      <c r="A238" s="94"/>
      <c r="B238" s="94"/>
      <c r="C238" s="94"/>
      <c r="D238" s="94"/>
      <c r="E238" s="94"/>
      <c r="F238" s="69"/>
      <c r="G238" s="69"/>
      <c r="H238" s="69"/>
      <c r="I238" s="76"/>
      <c r="J238" s="94"/>
      <c r="K238" s="94"/>
      <c r="L238" s="94"/>
      <c r="M238" s="69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69"/>
      <c r="AE238" s="94"/>
    </row>
    <row r="239" spans="1:31" ht="37.5" customHeight="1" x14ac:dyDescent="0.2">
      <c r="A239" s="94"/>
      <c r="B239" s="94"/>
      <c r="C239" s="94"/>
      <c r="D239" s="94"/>
      <c r="E239" s="94"/>
      <c r="F239" s="69"/>
      <c r="G239" s="69"/>
      <c r="H239" s="69"/>
      <c r="I239" s="76"/>
      <c r="J239" s="94"/>
      <c r="K239" s="94"/>
      <c r="L239" s="94"/>
      <c r="M239" s="69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69"/>
      <c r="AE239" s="94"/>
    </row>
    <row r="240" spans="1:31" ht="37.5" customHeight="1" x14ac:dyDescent="0.2">
      <c r="A240" s="94"/>
      <c r="B240" s="94"/>
      <c r="C240" s="94"/>
      <c r="D240" s="94"/>
      <c r="E240" s="94"/>
      <c r="F240" s="69"/>
      <c r="G240" s="69"/>
      <c r="H240" s="69"/>
      <c r="I240" s="76"/>
      <c r="J240" s="94"/>
      <c r="K240" s="94"/>
      <c r="L240" s="94"/>
      <c r="M240" s="69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69"/>
      <c r="AE240" s="94"/>
    </row>
    <row r="241" spans="1:31" ht="37.5" customHeight="1" x14ac:dyDescent="0.2">
      <c r="A241" s="94"/>
      <c r="B241" s="94"/>
      <c r="C241" s="94"/>
      <c r="D241" s="94"/>
      <c r="E241" s="94"/>
      <c r="F241" s="69"/>
      <c r="G241" s="69"/>
      <c r="H241" s="69"/>
      <c r="I241" s="76"/>
      <c r="J241" s="94"/>
      <c r="K241" s="94"/>
      <c r="L241" s="94"/>
      <c r="M241" s="69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69"/>
      <c r="AE241" s="94"/>
    </row>
    <row r="242" spans="1:31" ht="37.5" customHeight="1" x14ac:dyDescent="0.2">
      <c r="A242" s="94"/>
      <c r="B242" s="94"/>
      <c r="C242" s="94"/>
      <c r="D242" s="94"/>
      <c r="E242" s="94"/>
      <c r="F242" s="69"/>
      <c r="G242" s="69"/>
      <c r="H242" s="69"/>
      <c r="I242" s="76"/>
      <c r="J242" s="94"/>
      <c r="K242" s="94"/>
      <c r="L242" s="94"/>
      <c r="M242" s="69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69"/>
      <c r="AE242" s="94"/>
    </row>
    <row r="243" spans="1:31" ht="37.5" customHeight="1" x14ac:dyDescent="0.2">
      <c r="A243" s="94"/>
      <c r="B243" s="94"/>
      <c r="C243" s="94"/>
      <c r="D243" s="94"/>
      <c r="E243" s="94"/>
      <c r="F243" s="69"/>
      <c r="G243" s="69"/>
      <c r="H243" s="69"/>
      <c r="I243" s="76"/>
      <c r="J243" s="94"/>
      <c r="K243" s="94"/>
      <c r="L243" s="94"/>
      <c r="M243" s="69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69"/>
      <c r="AE243" s="94"/>
    </row>
    <row r="244" spans="1:31" ht="37.5" customHeight="1" x14ac:dyDescent="0.2">
      <c r="A244" s="94"/>
      <c r="B244" s="94"/>
      <c r="C244" s="94"/>
      <c r="D244" s="94"/>
      <c r="E244" s="94"/>
      <c r="F244" s="69"/>
      <c r="G244" s="69"/>
      <c r="H244" s="69"/>
      <c r="I244" s="76"/>
      <c r="J244" s="94"/>
      <c r="K244" s="94"/>
      <c r="L244" s="94"/>
      <c r="M244" s="69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69"/>
      <c r="AE244" s="94"/>
    </row>
    <row r="245" spans="1:31" ht="37.5" customHeight="1" x14ac:dyDescent="0.2">
      <c r="A245" s="94"/>
      <c r="B245" s="94"/>
      <c r="C245" s="94"/>
      <c r="D245" s="94"/>
      <c r="E245" s="94"/>
      <c r="F245" s="69"/>
      <c r="G245" s="69"/>
      <c r="H245" s="69"/>
      <c r="I245" s="76"/>
      <c r="J245" s="94"/>
      <c r="K245" s="94"/>
      <c r="L245" s="94"/>
      <c r="M245" s="69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69"/>
      <c r="AE245" s="94"/>
    </row>
    <row r="246" spans="1:31" ht="37.5" customHeight="1" x14ac:dyDescent="0.2">
      <c r="A246" s="94"/>
      <c r="B246" s="94"/>
      <c r="C246" s="94"/>
      <c r="D246" s="94"/>
      <c r="E246" s="94"/>
      <c r="F246" s="69"/>
      <c r="G246" s="69"/>
      <c r="H246" s="69"/>
      <c r="I246" s="76"/>
      <c r="J246" s="94"/>
      <c r="K246" s="94"/>
      <c r="L246" s="94"/>
      <c r="M246" s="69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69"/>
      <c r="AE246" s="94"/>
    </row>
    <row r="247" spans="1:31" ht="37.5" customHeight="1" x14ac:dyDescent="0.2">
      <c r="A247" s="94"/>
      <c r="B247" s="94"/>
      <c r="C247" s="94"/>
      <c r="D247" s="94"/>
      <c r="E247" s="94"/>
      <c r="F247" s="69"/>
      <c r="G247" s="69"/>
      <c r="H247" s="69"/>
      <c r="I247" s="76"/>
      <c r="J247" s="94"/>
      <c r="K247" s="94"/>
      <c r="L247" s="94"/>
      <c r="M247" s="69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69"/>
      <c r="AE247" s="94"/>
    </row>
    <row r="248" spans="1:31" ht="37.5" customHeight="1" x14ac:dyDescent="0.2">
      <c r="A248" s="94"/>
      <c r="B248" s="94"/>
      <c r="C248" s="94"/>
      <c r="D248" s="94"/>
      <c r="E248" s="94"/>
      <c r="F248" s="69"/>
      <c r="G248" s="69"/>
      <c r="H248" s="69"/>
      <c r="I248" s="76"/>
      <c r="J248" s="94"/>
      <c r="K248" s="94"/>
      <c r="L248" s="94"/>
      <c r="M248" s="69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69"/>
      <c r="AE248" s="94"/>
    </row>
    <row r="249" spans="1:31" ht="37.5" customHeight="1" x14ac:dyDescent="0.2">
      <c r="A249" s="94"/>
      <c r="B249" s="94"/>
      <c r="C249" s="94"/>
      <c r="D249" s="94"/>
      <c r="E249" s="94"/>
      <c r="F249" s="69"/>
      <c r="G249" s="69"/>
      <c r="H249" s="69"/>
      <c r="I249" s="76"/>
      <c r="J249" s="94"/>
      <c r="K249" s="94"/>
      <c r="L249" s="94"/>
      <c r="M249" s="69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69"/>
      <c r="AE249" s="94"/>
    </row>
    <row r="250" spans="1:31" ht="37.5" customHeight="1" x14ac:dyDescent="0.2">
      <c r="A250" s="94"/>
      <c r="B250" s="94"/>
      <c r="C250" s="94"/>
      <c r="D250" s="94"/>
      <c r="E250" s="94"/>
      <c r="F250" s="69"/>
      <c r="G250" s="69"/>
      <c r="H250" s="69"/>
      <c r="I250" s="76"/>
      <c r="J250" s="94"/>
      <c r="K250" s="94"/>
      <c r="L250" s="94"/>
      <c r="M250" s="69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69"/>
      <c r="AE250" s="94"/>
    </row>
    <row r="251" spans="1:31" ht="37.5" customHeight="1" x14ac:dyDescent="0.2">
      <c r="A251" s="94"/>
      <c r="B251" s="94"/>
      <c r="C251" s="94"/>
      <c r="D251" s="94"/>
      <c r="E251" s="94"/>
      <c r="F251" s="69"/>
      <c r="G251" s="69"/>
      <c r="H251" s="69"/>
      <c r="I251" s="76"/>
      <c r="J251" s="94"/>
      <c r="K251" s="94"/>
      <c r="L251" s="94"/>
      <c r="M251" s="69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69"/>
      <c r="AE251" s="94"/>
    </row>
    <row r="252" spans="1:31" ht="37.5" customHeight="1" x14ac:dyDescent="0.2">
      <c r="A252" s="94"/>
      <c r="B252" s="94"/>
      <c r="C252" s="94"/>
      <c r="D252" s="94"/>
      <c r="E252" s="94"/>
      <c r="F252" s="69"/>
      <c r="G252" s="69"/>
      <c r="H252" s="69"/>
      <c r="I252" s="76"/>
      <c r="J252" s="94"/>
      <c r="K252" s="94"/>
      <c r="L252" s="94"/>
      <c r="M252" s="69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69"/>
      <c r="AE252" s="94"/>
    </row>
    <row r="253" spans="1:31" ht="37.5" customHeight="1" x14ac:dyDescent="0.2">
      <c r="A253" s="94"/>
      <c r="B253" s="94"/>
      <c r="C253" s="94"/>
      <c r="D253" s="94"/>
      <c r="E253" s="94"/>
      <c r="F253" s="69"/>
      <c r="G253" s="69"/>
      <c r="H253" s="69"/>
      <c r="I253" s="76"/>
      <c r="J253" s="94"/>
      <c r="K253" s="94"/>
      <c r="L253" s="94"/>
      <c r="M253" s="69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69"/>
      <c r="AE253" s="94"/>
    </row>
    <row r="254" spans="1:31" ht="37.5" customHeight="1" x14ac:dyDescent="0.2">
      <c r="A254" s="94"/>
      <c r="B254" s="94"/>
      <c r="C254" s="94"/>
      <c r="D254" s="94"/>
      <c r="E254" s="94"/>
      <c r="F254" s="69"/>
      <c r="G254" s="69"/>
      <c r="H254" s="69"/>
      <c r="I254" s="76"/>
      <c r="J254" s="94"/>
      <c r="K254" s="94"/>
      <c r="L254" s="94"/>
      <c r="M254" s="69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69"/>
      <c r="AE254" s="94"/>
    </row>
    <row r="255" spans="1:31" ht="37.5" customHeight="1" x14ac:dyDescent="0.2">
      <c r="A255" s="94"/>
      <c r="B255" s="94"/>
      <c r="C255" s="94"/>
      <c r="D255" s="94"/>
      <c r="E255" s="94"/>
      <c r="F255" s="69"/>
      <c r="G255" s="69"/>
      <c r="H255" s="69"/>
      <c r="I255" s="76"/>
      <c r="J255" s="94"/>
      <c r="K255" s="94"/>
      <c r="L255" s="94"/>
      <c r="M255" s="69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69"/>
      <c r="AE255" s="94"/>
    </row>
    <row r="256" spans="1:31" ht="37.5" customHeight="1" x14ac:dyDescent="0.2">
      <c r="A256" s="94"/>
      <c r="B256" s="94"/>
      <c r="C256" s="94"/>
      <c r="D256" s="94"/>
      <c r="E256" s="94"/>
      <c r="F256" s="69"/>
      <c r="G256" s="69"/>
      <c r="H256" s="69"/>
      <c r="I256" s="76"/>
      <c r="J256" s="94"/>
      <c r="K256" s="94"/>
      <c r="L256" s="94"/>
      <c r="M256" s="69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69"/>
      <c r="AE256" s="94"/>
    </row>
    <row r="257" spans="1:31" ht="37.5" customHeight="1" x14ac:dyDescent="0.2">
      <c r="A257" s="94"/>
      <c r="B257" s="94"/>
      <c r="C257" s="94"/>
      <c r="D257" s="94"/>
      <c r="E257" s="94"/>
      <c r="F257" s="69"/>
      <c r="G257" s="69"/>
      <c r="H257" s="69"/>
      <c r="I257" s="76"/>
      <c r="J257" s="94"/>
      <c r="K257" s="94"/>
      <c r="L257" s="94"/>
      <c r="M257" s="69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69"/>
      <c r="AE257" s="94"/>
    </row>
    <row r="258" spans="1:31" ht="37.5" customHeight="1" x14ac:dyDescent="0.2">
      <c r="A258" s="94"/>
      <c r="B258" s="94"/>
      <c r="C258" s="94"/>
      <c r="D258" s="94"/>
      <c r="E258" s="94"/>
      <c r="F258" s="69"/>
      <c r="G258" s="69"/>
      <c r="H258" s="69"/>
      <c r="I258" s="76"/>
      <c r="J258" s="94"/>
      <c r="K258" s="94"/>
      <c r="L258" s="94"/>
      <c r="M258" s="69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69"/>
      <c r="AE258" s="94"/>
    </row>
    <row r="259" spans="1:31" ht="37.5" customHeight="1" x14ac:dyDescent="0.2">
      <c r="A259" s="94"/>
      <c r="B259" s="94"/>
      <c r="C259" s="94"/>
      <c r="D259" s="94"/>
      <c r="E259" s="94"/>
      <c r="F259" s="69"/>
      <c r="G259" s="69"/>
      <c r="H259" s="69"/>
      <c r="I259" s="76"/>
      <c r="J259" s="94"/>
      <c r="K259" s="94"/>
      <c r="L259" s="94"/>
      <c r="M259" s="69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69"/>
      <c r="AE259" s="94"/>
    </row>
    <row r="260" spans="1:31" ht="37.5" customHeight="1" x14ac:dyDescent="0.2">
      <c r="A260" s="94"/>
      <c r="B260" s="94"/>
      <c r="C260" s="94"/>
      <c r="D260" s="94"/>
      <c r="E260" s="94"/>
      <c r="F260" s="69"/>
      <c r="G260" s="69"/>
      <c r="H260" s="69"/>
      <c r="I260" s="76"/>
      <c r="J260" s="94"/>
      <c r="K260" s="94"/>
      <c r="L260" s="94"/>
      <c r="M260" s="69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69"/>
      <c r="AE260" s="94"/>
    </row>
    <row r="261" spans="1:31" ht="37.5" customHeight="1" x14ac:dyDescent="0.2">
      <c r="A261" s="94"/>
      <c r="B261" s="94"/>
      <c r="C261" s="94"/>
      <c r="D261" s="94"/>
      <c r="E261" s="94"/>
      <c r="F261" s="69"/>
      <c r="G261" s="69"/>
      <c r="H261" s="69"/>
      <c r="I261" s="76"/>
      <c r="J261" s="94"/>
      <c r="K261" s="94"/>
      <c r="L261" s="94"/>
      <c r="M261" s="69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69"/>
      <c r="AE261" s="94"/>
    </row>
    <row r="262" spans="1:31" ht="37.5" customHeight="1" x14ac:dyDescent="0.2">
      <c r="A262" s="94"/>
      <c r="B262" s="94"/>
      <c r="C262" s="94"/>
      <c r="D262" s="94"/>
      <c r="E262" s="94"/>
      <c r="F262" s="69"/>
      <c r="G262" s="69"/>
      <c r="H262" s="69"/>
      <c r="I262" s="76"/>
      <c r="J262" s="94"/>
      <c r="K262" s="94"/>
      <c r="L262" s="94"/>
      <c r="M262" s="69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69"/>
      <c r="AE262" s="94"/>
    </row>
    <row r="263" spans="1:31" ht="37.5" customHeight="1" x14ac:dyDescent="0.2">
      <c r="A263" s="94"/>
      <c r="B263" s="94"/>
      <c r="C263" s="94"/>
      <c r="D263" s="94"/>
      <c r="E263" s="94"/>
      <c r="F263" s="69"/>
      <c r="G263" s="69"/>
      <c r="H263" s="69"/>
      <c r="I263" s="76"/>
      <c r="J263" s="94"/>
      <c r="K263" s="94"/>
      <c r="L263" s="94"/>
      <c r="M263" s="69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69"/>
      <c r="AE263" s="94"/>
    </row>
    <row r="264" spans="1:31" ht="37.5" customHeight="1" x14ac:dyDescent="0.2">
      <c r="A264" s="94"/>
      <c r="B264" s="94"/>
      <c r="C264" s="94"/>
      <c r="D264" s="94"/>
      <c r="E264" s="94"/>
      <c r="F264" s="69"/>
      <c r="G264" s="69"/>
      <c r="H264" s="69"/>
      <c r="I264" s="76"/>
      <c r="J264" s="94"/>
      <c r="K264" s="94"/>
      <c r="L264" s="94"/>
      <c r="M264" s="69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69"/>
      <c r="AE264" s="94"/>
    </row>
    <row r="265" spans="1:31" ht="37.5" customHeight="1" x14ac:dyDescent="0.2">
      <c r="A265" s="94"/>
      <c r="B265" s="94"/>
      <c r="C265" s="94"/>
      <c r="D265" s="94"/>
      <c r="E265" s="94"/>
      <c r="F265" s="69"/>
      <c r="G265" s="69"/>
      <c r="H265" s="69"/>
      <c r="I265" s="76"/>
      <c r="J265" s="94"/>
      <c r="K265" s="94"/>
      <c r="L265" s="94"/>
      <c r="M265" s="69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69"/>
      <c r="AE265" s="94"/>
    </row>
    <row r="266" spans="1:31" ht="37.5" customHeight="1" x14ac:dyDescent="0.2">
      <c r="A266" s="94"/>
      <c r="B266" s="94"/>
      <c r="C266" s="94"/>
      <c r="D266" s="94"/>
      <c r="E266" s="94"/>
      <c r="F266" s="69"/>
      <c r="G266" s="69"/>
      <c r="H266" s="69"/>
      <c r="I266" s="76"/>
      <c r="J266" s="94"/>
      <c r="K266" s="94"/>
      <c r="L266" s="94"/>
      <c r="M266" s="69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69"/>
      <c r="AE266" s="94"/>
    </row>
    <row r="267" spans="1:31" ht="37.5" customHeight="1" x14ac:dyDescent="0.2">
      <c r="A267" s="94"/>
      <c r="B267" s="94"/>
      <c r="C267" s="94"/>
      <c r="D267" s="94"/>
      <c r="E267" s="94"/>
      <c r="F267" s="69"/>
      <c r="G267" s="69"/>
      <c r="H267" s="69"/>
      <c r="I267" s="76"/>
      <c r="J267" s="94"/>
      <c r="K267" s="94"/>
      <c r="L267" s="94"/>
      <c r="M267" s="69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69"/>
      <c r="AE267" s="94"/>
    </row>
    <row r="268" spans="1:31" ht="37.5" customHeight="1" x14ac:dyDescent="0.2">
      <c r="A268" s="94"/>
      <c r="B268" s="94"/>
      <c r="C268" s="94"/>
      <c r="D268" s="94"/>
      <c r="E268" s="94"/>
      <c r="F268" s="69"/>
      <c r="G268" s="69"/>
      <c r="H268" s="69"/>
      <c r="I268" s="76"/>
      <c r="J268" s="94"/>
      <c r="K268" s="94"/>
      <c r="L268" s="94"/>
      <c r="M268" s="69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69"/>
      <c r="AE268" s="94"/>
    </row>
    <row r="269" spans="1:31" ht="37.5" customHeight="1" x14ac:dyDescent="0.2">
      <c r="A269" s="94"/>
      <c r="B269" s="94"/>
      <c r="C269" s="94"/>
      <c r="D269" s="94"/>
      <c r="E269" s="94"/>
      <c r="F269" s="69"/>
      <c r="G269" s="69"/>
      <c r="H269" s="69"/>
      <c r="I269" s="76"/>
      <c r="J269" s="94"/>
      <c r="K269" s="94"/>
      <c r="L269" s="94"/>
      <c r="M269" s="69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69"/>
      <c r="AE269" s="94"/>
    </row>
    <row r="270" spans="1:31" ht="37.5" customHeight="1" x14ac:dyDescent="0.2">
      <c r="A270" s="94"/>
      <c r="B270" s="94"/>
      <c r="C270" s="94"/>
      <c r="D270" s="94"/>
      <c r="E270" s="94"/>
      <c r="F270" s="69"/>
      <c r="G270" s="69"/>
      <c r="H270" s="69"/>
      <c r="I270" s="76"/>
      <c r="J270" s="94"/>
      <c r="K270" s="94"/>
      <c r="L270" s="94"/>
      <c r="M270" s="69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69"/>
      <c r="AE270" s="94"/>
    </row>
    <row r="271" spans="1:31" ht="37.5" customHeight="1" x14ac:dyDescent="0.2">
      <c r="A271" s="94"/>
      <c r="B271" s="94"/>
      <c r="C271" s="94"/>
      <c r="D271" s="94"/>
      <c r="E271" s="94"/>
      <c r="F271" s="69"/>
      <c r="G271" s="69"/>
      <c r="H271" s="69"/>
      <c r="I271" s="76"/>
      <c r="J271" s="94"/>
      <c r="K271" s="94"/>
      <c r="L271" s="94"/>
      <c r="M271" s="69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69"/>
      <c r="AE271" s="94"/>
    </row>
    <row r="272" spans="1:31" ht="37.5" customHeight="1" x14ac:dyDescent="0.2">
      <c r="A272" s="94"/>
      <c r="B272" s="94"/>
      <c r="C272" s="94"/>
      <c r="D272" s="94"/>
      <c r="E272" s="94"/>
      <c r="F272" s="69"/>
      <c r="G272" s="69"/>
      <c r="H272" s="69"/>
      <c r="I272" s="76"/>
      <c r="J272" s="94"/>
      <c r="K272" s="94"/>
      <c r="L272" s="94"/>
      <c r="M272" s="69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69"/>
      <c r="AE272" s="94"/>
    </row>
    <row r="273" spans="1:31" ht="37.5" customHeight="1" x14ac:dyDescent="0.2">
      <c r="A273" s="94"/>
      <c r="B273" s="94"/>
      <c r="C273" s="94"/>
      <c r="D273" s="94"/>
      <c r="E273" s="94"/>
      <c r="F273" s="69"/>
      <c r="G273" s="69"/>
      <c r="H273" s="69"/>
      <c r="I273" s="76"/>
      <c r="J273" s="94"/>
      <c r="K273" s="94"/>
      <c r="L273" s="94"/>
      <c r="M273" s="69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69"/>
      <c r="AE273" s="94"/>
    </row>
    <row r="274" spans="1:31" ht="37.5" customHeight="1" x14ac:dyDescent="0.2">
      <c r="A274" s="94"/>
      <c r="B274" s="94"/>
      <c r="C274" s="94"/>
      <c r="D274" s="94"/>
      <c r="E274" s="94"/>
      <c r="F274" s="69"/>
      <c r="G274" s="69"/>
      <c r="H274" s="69"/>
      <c r="I274" s="76"/>
      <c r="J274" s="94"/>
      <c r="K274" s="94"/>
      <c r="L274" s="94"/>
      <c r="M274" s="69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69"/>
      <c r="AE274" s="94"/>
    </row>
    <row r="275" spans="1:31" ht="37.5" customHeight="1" x14ac:dyDescent="0.2">
      <c r="A275" s="94"/>
      <c r="B275" s="94"/>
      <c r="C275" s="94"/>
      <c r="D275" s="94"/>
      <c r="E275" s="94"/>
      <c r="F275" s="69"/>
      <c r="G275" s="69"/>
      <c r="H275" s="69"/>
      <c r="I275" s="76"/>
      <c r="J275" s="94"/>
      <c r="K275" s="94"/>
      <c r="L275" s="94"/>
      <c r="M275" s="69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69"/>
      <c r="AE275" s="94"/>
    </row>
    <row r="276" spans="1:31" ht="37.5" customHeight="1" x14ac:dyDescent="0.2">
      <c r="A276" s="94"/>
      <c r="B276" s="94"/>
      <c r="C276" s="94"/>
      <c r="D276" s="94"/>
      <c r="E276" s="94"/>
      <c r="F276" s="69"/>
      <c r="G276" s="69"/>
      <c r="H276" s="69"/>
      <c r="I276" s="76"/>
      <c r="J276" s="94"/>
      <c r="K276" s="94"/>
      <c r="L276" s="94"/>
      <c r="M276" s="69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69"/>
      <c r="AE276" s="94"/>
    </row>
    <row r="277" spans="1:31" ht="37.5" customHeight="1" x14ac:dyDescent="0.2">
      <c r="A277" s="94"/>
      <c r="B277" s="94"/>
      <c r="C277" s="94"/>
      <c r="D277" s="94"/>
      <c r="E277" s="94"/>
      <c r="F277" s="69"/>
      <c r="G277" s="69"/>
      <c r="H277" s="69"/>
      <c r="I277" s="76"/>
      <c r="J277" s="94"/>
      <c r="K277" s="94"/>
      <c r="L277" s="94"/>
      <c r="M277" s="69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69"/>
      <c r="AE277" s="94"/>
    </row>
    <row r="278" spans="1:31" ht="37.5" customHeight="1" x14ac:dyDescent="0.2">
      <c r="A278" s="94"/>
      <c r="B278" s="94"/>
      <c r="C278" s="94"/>
      <c r="D278" s="94"/>
      <c r="E278" s="94"/>
      <c r="F278" s="69"/>
      <c r="G278" s="69"/>
      <c r="H278" s="69"/>
      <c r="I278" s="76"/>
      <c r="J278" s="94"/>
      <c r="K278" s="94"/>
      <c r="L278" s="94"/>
      <c r="M278" s="69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69"/>
      <c r="AE278" s="94"/>
    </row>
    <row r="279" spans="1:31" ht="37.5" customHeight="1" x14ac:dyDescent="0.2">
      <c r="A279" s="94"/>
      <c r="B279" s="94"/>
      <c r="C279" s="94"/>
      <c r="D279" s="94"/>
      <c r="E279" s="94"/>
      <c r="F279" s="69"/>
      <c r="G279" s="69"/>
      <c r="H279" s="69"/>
      <c r="I279" s="76"/>
      <c r="J279" s="94"/>
      <c r="K279" s="94"/>
      <c r="L279" s="94"/>
      <c r="M279" s="69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69"/>
      <c r="AE279" s="94"/>
    </row>
    <row r="280" spans="1:31" ht="37.5" customHeight="1" x14ac:dyDescent="0.2">
      <c r="A280" s="94"/>
      <c r="B280" s="94"/>
      <c r="C280" s="94"/>
      <c r="D280" s="94"/>
      <c r="E280" s="94"/>
      <c r="F280" s="69"/>
      <c r="G280" s="69"/>
      <c r="H280" s="69"/>
      <c r="I280" s="76"/>
      <c r="J280" s="94"/>
      <c r="K280" s="94"/>
      <c r="L280" s="94"/>
      <c r="M280" s="69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69"/>
      <c r="AE280" s="94"/>
    </row>
    <row r="281" spans="1:31" ht="37.5" customHeight="1" x14ac:dyDescent="0.2">
      <c r="A281" s="94"/>
      <c r="B281" s="94"/>
      <c r="C281" s="94"/>
      <c r="D281" s="94"/>
      <c r="E281" s="94"/>
      <c r="F281" s="69"/>
      <c r="G281" s="69"/>
      <c r="H281" s="69"/>
      <c r="I281" s="76"/>
      <c r="J281" s="94"/>
      <c r="K281" s="94"/>
      <c r="L281" s="94"/>
      <c r="M281" s="69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69"/>
      <c r="AE281" s="94"/>
    </row>
    <row r="282" spans="1:31" ht="37.5" customHeight="1" x14ac:dyDescent="0.2">
      <c r="A282" s="94"/>
      <c r="B282" s="94"/>
      <c r="C282" s="94"/>
      <c r="D282" s="94"/>
      <c r="E282" s="94"/>
      <c r="F282" s="69"/>
      <c r="G282" s="69"/>
      <c r="H282" s="69"/>
      <c r="I282" s="76"/>
      <c r="J282" s="94"/>
      <c r="K282" s="94"/>
      <c r="L282" s="94"/>
      <c r="M282" s="69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69"/>
      <c r="AE282" s="94"/>
    </row>
    <row r="283" spans="1:31" ht="37.5" customHeight="1" x14ac:dyDescent="0.2">
      <c r="A283" s="94"/>
      <c r="B283" s="94"/>
      <c r="C283" s="94"/>
      <c r="D283" s="94"/>
      <c r="E283" s="94"/>
      <c r="F283" s="69"/>
      <c r="G283" s="69"/>
      <c r="H283" s="69"/>
      <c r="I283" s="76"/>
      <c r="J283" s="94"/>
      <c r="K283" s="94"/>
      <c r="L283" s="94"/>
      <c r="M283" s="69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69"/>
      <c r="AE283" s="94"/>
    </row>
    <row r="284" spans="1:31" ht="37.5" customHeight="1" x14ac:dyDescent="0.2">
      <c r="A284" s="94"/>
      <c r="B284" s="94"/>
      <c r="C284" s="94"/>
      <c r="D284" s="94"/>
      <c r="E284" s="94"/>
      <c r="F284" s="69"/>
      <c r="G284" s="69"/>
      <c r="H284" s="69"/>
      <c r="I284" s="76"/>
      <c r="J284" s="94"/>
      <c r="K284" s="94"/>
      <c r="L284" s="94"/>
      <c r="M284" s="69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69"/>
      <c r="AE284" s="94"/>
    </row>
    <row r="285" spans="1:31" ht="37.5" customHeight="1" x14ac:dyDescent="0.2">
      <c r="A285" s="94"/>
      <c r="B285" s="94"/>
      <c r="C285" s="94"/>
      <c r="D285" s="94"/>
      <c r="E285" s="94"/>
      <c r="F285" s="69"/>
      <c r="G285" s="69"/>
      <c r="H285" s="69"/>
      <c r="I285" s="76"/>
      <c r="J285" s="94"/>
      <c r="K285" s="94"/>
      <c r="L285" s="94"/>
      <c r="M285" s="69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69"/>
      <c r="AE285" s="94"/>
    </row>
    <row r="286" spans="1:31" ht="37.5" customHeight="1" x14ac:dyDescent="0.2">
      <c r="A286" s="94"/>
      <c r="B286" s="94"/>
      <c r="C286" s="94"/>
      <c r="D286" s="94"/>
      <c r="E286" s="94"/>
      <c r="F286" s="69"/>
      <c r="G286" s="69"/>
      <c r="H286" s="69"/>
      <c r="I286" s="76"/>
      <c r="J286" s="94"/>
      <c r="K286" s="94"/>
      <c r="L286" s="94"/>
      <c r="M286" s="69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69"/>
      <c r="AE286" s="94"/>
    </row>
    <row r="287" spans="1:31" ht="15.75" customHeight="1" x14ac:dyDescent="0.2">
      <c r="A287" s="94"/>
      <c r="B287" s="94"/>
      <c r="C287" s="94"/>
      <c r="D287" s="94"/>
      <c r="E287" s="94"/>
      <c r="F287" s="69"/>
      <c r="G287" s="69"/>
      <c r="H287" s="69"/>
      <c r="I287" s="76"/>
      <c r="J287" s="94"/>
      <c r="K287" s="94"/>
      <c r="L287" s="94"/>
      <c r="M287" s="69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69"/>
      <c r="AE287" s="94"/>
    </row>
    <row r="288" spans="1:31" ht="15.75" customHeight="1" x14ac:dyDescent="0.2">
      <c r="A288" s="94"/>
      <c r="B288" s="94"/>
      <c r="C288" s="94"/>
      <c r="D288" s="94"/>
      <c r="E288" s="94"/>
      <c r="F288" s="69"/>
      <c r="G288" s="69"/>
      <c r="H288" s="69"/>
      <c r="I288" s="76"/>
      <c r="J288" s="94"/>
      <c r="K288" s="94"/>
      <c r="L288" s="94"/>
      <c r="M288" s="69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69"/>
      <c r="AE288" s="94"/>
    </row>
    <row r="289" spans="1:31" ht="15.75" customHeight="1" x14ac:dyDescent="0.2">
      <c r="A289" s="94"/>
      <c r="B289" s="94"/>
      <c r="C289" s="94"/>
      <c r="D289" s="94"/>
      <c r="E289" s="94"/>
      <c r="F289" s="69"/>
      <c r="G289" s="69"/>
      <c r="H289" s="69"/>
      <c r="I289" s="76"/>
      <c r="J289" s="94"/>
      <c r="K289" s="94"/>
      <c r="L289" s="94"/>
      <c r="M289" s="69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69"/>
      <c r="AE289" s="94"/>
    </row>
    <row r="290" spans="1:31" ht="15.75" customHeight="1" x14ac:dyDescent="0.2">
      <c r="A290" s="94"/>
      <c r="B290" s="94"/>
      <c r="C290" s="94"/>
      <c r="D290" s="94"/>
      <c r="E290" s="94"/>
      <c r="F290" s="69"/>
      <c r="G290" s="69"/>
      <c r="H290" s="69"/>
      <c r="I290" s="76"/>
      <c r="J290" s="94"/>
      <c r="K290" s="94"/>
      <c r="L290" s="94"/>
      <c r="M290" s="69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69"/>
      <c r="AE290" s="94"/>
    </row>
    <row r="291" spans="1:31" ht="15.75" customHeight="1" x14ac:dyDescent="0.2">
      <c r="A291" s="94"/>
      <c r="B291" s="94"/>
      <c r="C291" s="94"/>
      <c r="D291" s="94"/>
      <c r="E291" s="94"/>
      <c r="F291" s="69"/>
      <c r="G291" s="69"/>
      <c r="H291" s="69"/>
      <c r="I291" s="76"/>
      <c r="J291" s="94"/>
      <c r="K291" s="94"/>
      <c r="L291" s="94"/>
      <c r="M291" s="69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69"/>
      <c r="AE291" s="94"/>
    </row>
    <row r="292" spans="1:31" ht="15.75" customHeight="1" x14ac:dyDescent="0.2">
      <c r="A292" s="94"/>
      <c r="B292" s="94"/>
      <c r="C292" s="94"/>
      <c r="D292" s="94"/>
      <c r="E292" s="94"/>
      <c r="F292" s="69"/>
      <c r="G292" s="69"/>
      <c r="H292" s="69"/>
      <c r="I292" s="76"/>
      <c r="J292" s="94"/>
      <c r="K292" s="94"/>
      <c r="L292" s="94"/>
      <c r="M292" s="69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69"/>
      <c r="AE292" s="94"/>
    </row>
    <row r="293" spans="1:31" ht="15.75" customHeight="1" x14ac:dyDescent="0.2">
      <c r="A293" s="94"/>
      <c r="B293" s="94"/>
      <c r="C293" s="94"/>
      <c r="D293" s="94"/>
      <c r="E293" s="94"/>
      <c r="F293" s="69"/>
      <c r="G293" s="69"/>
      <c r="H293" s="69"/>
      <c r="I293" s="76"/>
      <c r="J293" s="94"/>
      <c r="K293" s="94"/>
      <c r="L293" s="94"/>
      <c r="M293" s="69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69"/>
      <c r="AE293" s="94"/>
    </row>
    <row r="294" spans="1:31" ht="15.75" customHeight="1" x14ac:dyDescent="0.2">
      <c r="A294" s="94"/>
      <c r="B294" s="94"/>
      <c r="C294" s="94"/>
      <c r="D294" s="94"/>
      <c r="E294" s="94"/>
      <c r="F294" s="69"/>
      <c r="G294" s="69"/>
      <c r="H294" s="69"/>
      <c r="I294" s="76"/>
      <c r="J294" s="94"/>
      <c r="K294" s="94"/>
      <c r="L294" s="94"/>
      <c r="M294" s="69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69"/>
      <c r="AE294" s="94"/>
    </row>
    <row r="295" spans="1:31" ht="15.75" customHeight="1" x14ac:dyDescent="0.2">
      <c r="A295" s="94"/>
      <c r="B295" s="94"/>
      <c r="C295" s="94"/>
      <c r="D295" s="94"/>
      <c r="E295" s="94"/>
      <c r="F295" s="69"/>
      <c r="G295" s="69"/>
      <c r="H295" s="69"/>
      <c r="I295" s="76"/>
      <c r="J295" s="94"/>
      <c r="K295" s="94"/>
      <c r="L295" s="94"/>
      <c r="M295" s="69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69"/>
      <c r="AE295" s="94"/>
    </row>
    <row r="296" spans="1:31" ht="15.75" customHeight="1" x14ac:dyDescent="0.2">
      <c r="A296" s="94"/>
      <c r="B296" s="94"/>
      <c r="C296" s="94"/>
      <c r="D296" s="94"/>
      <c r="E296" s="94"/>
      <c r="F296" s="69"/>
      <c r="G296" s="69"/>
      <c r="H296" s="69"/>
      <c r="I296" s="76"/>
      <c r="J296" s="94"/>
      <c r="K296" s="94"/>
      <c r="L296" s="94"/>
      <c r="M296" s="69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69"/>
      <c r="AE296" s="94"/>
    </row>
    <row r="297" spans="1:31" ht="15.75" customHeight="1" x14ac:dyDescent="0.2">
      <c r="A297" s="94"/>
      <c r="B297" s="94"/>
      <c r="C297" s="94"/>
      <c r="D297" s="94"/>
      <c r="E297" s="94"/>
      <c r="F297" s="69"/>
      <c r="G297" s="69"/>
      <c r="H297" s="69"/>
      <c r="I297" s="76"/>
      <c r="J297" s="94"/>
      <c r="K297" s="94"/>
      <c r="L297" s="94"/>
      <c r="M297" s="69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69"/>
      <c r="AE297" s="94"/>
    </row>
    <row r="298" spans="1:31" ht="15.75" customHeight="1" x14ac:dyDescent="0.2">
      <c r="A298" s="94"/>
      <c r="B298" s="94"/>
      <c r="C298" s="94"/>
      <c r="D298" s="94"/>
      <c r="E298" s="94"/>
      <c r="F298" s="69"/>
      <c r="G298" s="69"/>
      <c r="H298" s="69"/>
      <c r="I298" s="76"/>
      <c r="J298" s="94"/>
      <c r="K298" s="94"/>
      <c r="L298" s="94"/>
      <c r="M298" s="69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69"/>
      <c r="AE298" s="94"/>
    </row>
    <row r="299" spans="1:31" ht="15.75" customHeight="1" x14ac:dyDescent="0.2">
      <c r="A299" s="94"/>
      <c r="B299" s="94"/>
      <c r="C299" s="94"/>
      <c r="D299" s="94"/>
      <c r="E299" s="94"/>
      <c r="F299" s="69"/>
      <c r="G299" s="69"/>
      <c r="H299" s="69"/>
      <c r="I299" s="76"/>
      <c r="J299" s="94"/>
      <c r="K299" s="94"/>
      <c r="L299" s="94"/>
      <c r="M299" s="69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69"/>
      <c r="AE299" s="94"/>
    </row>
    <row r="300" spans="1:31" ht="15.75" customHeight="1" x14ac:dyDescent="0.2">
      <c r="A300" s="94"/>
      <c r="B300" s="94"/>
      <c r="C300" s="94"/>
      <c r="D300" s="94"/>
      <c r="E300" s="94"/>
      <c r="F300" s="69"/>
      <c r="G300" s="69"/>
      <c r="H300" s="69"/>
      <c r="I300" s="76"/>
      <c r="J300" s="94"/>
      <c r="K300" s="94"/>
      <c r="L300" s="94"/>
      <c r="M300" s="69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69"/>
      <c r="AE300" s="94"/>
    </row>
    <row r="301" spans="1:31" ht="15.75" customHeight="1" x14ac:dyDescent="0.2">
      <c r="A301" s="94"/>
      <c r="B301" s="94"/>
      <c r="C301" s="94"/>
      <c r="D301" s="94"/>
      <c r="E301" s="94"/>
      <c r="F301" s="69"/>
      <c r="G301" s="69"/>
      <c r="H301" s="69"/>
      <c r="I301" s="76"/>
      <c r="J301" s="94"/>
      <c r="K301" s="94"/>
      <c r="L301" s="94"/>
      <c r="M301" s="69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69"/>
      <c r="AE301" s="94"/>
    </row>
    <row r="302" spans="1:31" ht="15.75" customHeight="1" x14ac:dyDescent="0.2">
      <c r="A302" s="94"/>
      <c r="B302" s="94"/>
      <c r="C302" s="94"/>
      <c r="D302" s="94"/>
      <c r="E302" s="94"/>
      <c r="F302" s="69"/>
      <c r="G302" s="69"/>
      <c r="H302" s="69"/>
      <c r="I302" s="76"/>
      <c r="J302" s="94"/>
      <c r="K302" s="94"/>
      <c r="L302" s="94"/>
      <c r="M302" s="69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69"/>
      <c r="AE302" s="94"/>
    </row>
    <row r="303" spans="1:31" ht="15.75" customHeight="1" x14ac:dyDescent="0.2">
      <c r="A303" s="94"/>
      <c r="B303" s="94"/>
      <c r="C303" s="94"/>
      <c r="D303" s="94"/>
      <c r="E303" s="94"/>
      <c r="F303" s="69"/>
      <c r="G303" s="69"/>
      <c r="H303" s="69"/>
      <c r="I303" s="76"/>
      <c r="J303" s="94"/>
      <c r="K303" s="94"/>
      <c r="L303" s="94"/>
      <c r="M303" s="69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69"/>
      <c r="AE303" s="94"/>
    </row>
    <row r="304" spans="1:31" ht="15.75" customHeight="1" x14ac:dyDescent="0.2">
      <c r="A304" s="94"/>
      <c r="B304" s="94"/>
      <c r="C304" s="94"/>
      <c r="D304" s="94"/>
      <c r="E304" s="94"/>
      <c r="F304" s="69"/>
      <c r="G304" s="69"/>
      <c r="H304" s="69"/>
      <c r="I304" s="76"/>
      <c r="J304" s="94"/>
      <c r="K304" s="94"/>
      <c r="L304" s="94"/>
      <c r="M304" s="69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69"/>
      <c r="AE304" s="94"/>
    </row>
    <row r="305" spans="1:31" ht="15.75" customHeight="1" x14ac:dyDescent="0.2">
      <c r="A305" s="94"/>
      <c r="B305" s="94"/>
      <c r="C305" s="94"/>
      <c r="D305" s="94"/>
      <c r="E305" s="94"/>
      <c r="F305" s="69"/>
      <c r="G305" s="69"/>
      <c r="H305" s="69"/>
      <c r="I305" s="76"/>
      <c r="J305" s="94"/>
      <c r="K305" s="94"/>
      <c r="L305" s="94"/>
      <c r="M305" s="69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69"/>
      <c r="AE305" s="94"/>
    </row>
    <row r="306" spans="1:31" ht="15.75" customHeight="1" x14ac:dyDescent="0.2">
      <c r="A306" s="94"/>
      <c r="B306" s="94"/>
      <c r="C306" s="94"/>
      <c r="D306" s="94"/>
      <c r="E306" s="94"/>
      <c r="F306" s="69"/>
      <c r="G306" s="69"/>
      <c r="H306" s="69"/>
      <c r="I306" s="76"/>
      <c r="J306" s="94"/>
      <c r="K306" s="94"/>
      <c r="L306" s="94"/>
      <c r="M306" s="69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69"/>
      <c r="AE306" s="94"/>
    </row>
    <row r="307" spans="1:31" ht="15.75" customHeight="1" x14ac:dyDescent="0.2">
      <c r="A307" s="94"/>
      <c r="B307" s="94"/>
      <c r="C307" s="94"/>
      <c r="D307" s="94"/>
      <c r="E307" s="94"/>
      <c r="F307" s="69"/>
      <c r="G307" s="69"/>
      <c r="H307" s="69"/>
      <c r="I307" s="76"/>
      <c r="J307" s="94"/>
      <c r="K307" s="94"/>
      <c r="L307" s="94"/>
      <c r="M307" s="69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69"/>
      <c r="AE307" s="94"/>
    </row>
    <row r="308" spans="1:31" ht="15.75" customHeight="1" x14ac:dyDescent="0.2">
      <c r="A308" s="94"/>
      <c r="B308" s="94"/>
      <c r="C308" s="94"/>
      <c r="D308" s="94"/>
      <c r="E308" s="94"/>
      <c r="F308" s="69"/>
      <c r="G308" s="69"/>
      <c r="H308" s="69"/>
      <c r="I308" s="76"/>
      <c r="J308" s="94"/>
      <c r="K308" s="94"/>
      <c r="L308" s="94"/>
      <c r="M308" s="69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69"/>
      <c r="AE308" s="94"/>
    </row>
    <row r="309" spans="1:31" ht="15.75" customHeight="1" x14ac:dyDescent="0.2">
      <c r="A309" s="94"/>
      <c r="B309" s="94"/>
      <c r="C309" s="94"/>
      <c r="D309" s="94"/>
      <c r="E309" s="94"/>
      <c r="F309" s="69"/>
      <c r="G309" s="69"/>
      <c r="H309" s="69"/>
      <c r="I309" s="76"/>
      <c r="J309" s="94"/>
      <c r="K309" s="94"/>
      <c r="L309" s="94"/>
      <c r="M309" s="69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69"/>
      <c r="AE309" s="94"/>
    </row>
    <row r="310" spans="1:31" ht="15.75" customHeight="1" x14ac:dyDescent="0.2">
      <c r="A310" s="94"/>
      <c r="B310" s="94"/>
      <c r="C310" s="94"/>
      <c r="D310" s="94"/>
      <c r="E310" s="94"/>
      <c r="F310" s="69"/>
      <c r="G310" s="69"/>
      <c r="H310" s="69"/>
      <c r="I310" s="76"/>
      <c r="J310" s="94"/>
      <c r="K310" s="94"/>
      <c r="L310" s="94"/>
      <c r="M310" s="69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69"/>
      <c r="AE310" s="94"/>
    </row>
    <row r="311" spans="1:31" ht="15.75" customHeight="1" x14ac:dyDescent="0.2">
      <c r="A311" s="94"/>
      <c r="B311" s="94"/>
      <c r="C311" s="94"/>
      <c r="D311" s="94"/>
      <c r="E311" s="94"/>
      <c r="F311" s="69"/>
      <c r="G311" s="69"/>
      <c r="H311" s="69"/>
      <c r="I311" s="76"/>
      <c r="J311" s="94"/>
      <c r="K311" s="94"/>
      <c r="L311" s="94"/>
      <c r="M311" s="69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69"/>
      <c r="AE311" s="94"/>
    </row>
    <row r="312" spans="1:31" ht="15.75" customHeight="1" x14ac:dyDescent="0.2">
      <c r="A312" s="94"/>
      <c r="B312" s="94"/>
      <c r="C312" s="94"/>
      <c r="D312" s="94"/>
      <c r="E312" s="94"/>
      <c r="F312" s="69"/>
      <c r="G312" s="69"/>
      <c r="H312" s="69"/>
      <c r="I312" s="76"/>
      <c r="J312" s="94"/>
      <c r="K312" s="94"/>
      <c r="L312" s="94"/>
      <c r="M312" s="69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69"/>
      <c r="AE312" s="94"/>
    </row>
    <row r="313" spans="1:31" ht="15.75" customHeight="1" x14ac:dyDescent="0.2">
      <c r="A313" s="94"/>
      <c r="B313" s="94"/>
      <c r="C313" s="94"/>
      <c r="D313" s="94"/>
      <c r="E313" s="94"/>
      <c r="F313" s="69"/>
      <c r="G313" s="69"/>
      <c r="H313" s="69"/>
      <c r="I313" s="76"/>
      <c r="J313" s="94"/>
      <c r="K313" s="94"/>
      <c r="L313" s="94"/>
      <c r="M313" s="69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69"/>
      <c r="AE313" s="94"/>
    </row>
    <row r="314" spans="1:31" ht="15.75" customHeight="1" x14ac:dyDescent="0.2">
      <c r="A314" s="94"/>
      <c r="B314" s="94"/>
      <c r="C314" s="94"/>
      <c r="D314" s="94"/>
      <c r="E314" s="94"/>
      <c r="F314" s="69"/>
      <c r="G314" s="69"/>
      <c r="H314" s="69"/>
      <c r="I314" s="76"/>
      <c r="J314" s="94"/>
      <c r="K314" s="94"/>
      <c r="L314" s="94"/>
      <c r="M314" s="69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69"/>
      <c r="AE314" s="94"/>
    </row>
    <row r="315" spans="1:31" ht="15.75" customHeight="1" x14ac:dyDescent="0.2">
      <c r="A315" s="94"/>
      <c r="B315" s="94"/>
      <c r="C315" s="94"/>
      <c r="D315" s="94"/>
      <c r="E315" s="94"/>
      <c r="F315" s="69"/>
      <c r="G315" s="69"/>
      <c r="H315" s="69"/>
      <c r="I315" s="76"/>
      <c r="J315" s="94"/>
      <c r="K315" s="94"/>
      <c r="L315" s="94"/>
      <c r="M315" s="69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69"/>
      <c r="AE315" s="94"/>
    </row>
    <row r="316" spans="1:31" ht="15.75" customHeight="1" x14ac:dyDescent="0.2">
      <c r="A316" s="94"/>
      <c r="B316" s="94"/>
      <c r="C316" s="94"/>
      <c r="D316" s="94"/>
      <c r="E316" s="94"/>
      <c r="F316" s="69"/>
      <c r="G316" s="69"/>
      <c r="H316" s="69"/>
      <c r="I316" s="76"/>
      <c r="J316" s="94"/>
      <c r="K316" s="94"/>
      <c r="L316" s="94"/>
      <c r="M316" s="69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69"/>
      <c r="AE316" s="94"/>
    </row>
    <row r="317" spans="1:31" ht="15.75" customHeight="1" x14ac:dyDescent="0.2">
      <c r="A317" s="94"/>
      <c r="B317" s="94"/>
      <c r="C317" s="94"/>
      <c r="D317" s="94"/>
      <c r="E317" s="94"/>
      <c r="F317" s="69"/>
      <c r="G317" s="69"/>
      <c r="H317" s="69"/>
      <c r="I317" s="76"/>
      <c r="J317" s="94"/>
      <c r="K317" s="94"/>
      <c r="L317" s="94"/>
      <c r="M317" s="69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69"/>
      <c r="AE317" s="94"/>
    </row>
    <row r="318" spans="1:31" ht="15.75" customHeight="1" x14ac:dyDescent="0.2">
      <c r="A318" s="94"/>
      <c r="B318" s="94"/>
      <c r="C318" s="94"/>
      <c r="D318" s="94"/>
      <c r="E318" s="94"/>
      <c r="F318" s="69"/>
      <c r="G318" s="69"/>
      <c r="H318" s="69"/>
      <c r="I318" s="76"/>
      <c r="J318" s="94"/>
      <c r="K318" s="94"/>
      <c r="L318" s="94"/>
      <c r="M318" s="69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69"/>
      <c r="AE318" s="94"/>
    </row>
    <row r="319" spans="1:31" ht="15.75" customHeight="1" x14ac:dyDescent="0.2">
      <c r="A319" s="94"/>
      <c r="B319" s="94"/>
      <c r="C319" s="94"/>
      <c r="D319" s="94"/>
      <c r="E319" s="94"/>
      <c r="F319" s="69"/>
      <c r="G319" s="69"/>
      <c r="H319" s="69"/>
      <c r="I319" s="76"/>
      <c r="J319" s="94"/>
      <c r="K319" s="94"/>
      <c r="L319" s="94"/>
      <c r="M319" s="69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69"/>
      <c r="AE319" s="94"/>
    </row>
    <row r="320" spans="1:31" ht="15.75" customHeight="1" x14ac:dyDescent="0.2">
      <c r="A320" s="94"/>
      <c r="B320" s="94"/>
      <c r="C320" s="94"/>
      <c r="D320" s="94"/>
      <c r="E320" s="94"/>
      <c r="F320" s="69"/>
      <c r="G320" s="69"/>
      <c r="H320" s="69"/>
      <c r="I320" s="76"/>
      <c r="J320" s="94"/>
      <c r="K320" s="94"/>
      <c r="L320" s="94"/>
      <c r="M320" s="69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69"/>
      <c r="AE320" s="94"/>
    </row>
    <row r="321" spans="1:31" ht="15.75" customHeight="1" x14ac:dyDescent="0.2">
      <c r="A321" s="94"/>
      <c r="B321" s="94"/>
      <c r="C321" s="94"/>
      <c r="D321" s="94"/>
      <c r="E321" s="94"/>
      <c r="F321" s="69"/>
      <c r="G321" s="69"/>
      <c r="H321" s="69"/>
      <c r="I321" s="76"/>
      <c r="J321" s="94"/>
      <c r="K321" s="94"/>
      <c r="L321" s="94"/>
      <c r="M321" s="69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69"/>
      <c r="AE321" s="94"/>
    </row>
    <row r="322" spans="1:31" ht="15.75" customHeight="1" x14ac:dyDescent="0.2">
      <c r="A322" s="94"/>
      <c r="B322" s="94"/>
      <c r="C322" s="94"/>
      <c r="D322" s="94"/>
      <c r="E322" s="94"/>
      <c r="F322" s="69"/>
      <c r="G322" s="69"/>
      <c r="H322" s="69"/>
      <c r="I322" s="76"/>
      <c r="J322" s="94"/>
      <c r="K322" s="94"/>
      <c r="L322" s="94"/>
      <c r="M322" s="69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69"/>
      <c r="AE322" s="94"/>
    </row>
    <row r="323" spans="1:31" ht="15.75" customHeight="1" x14ac:dyDescent="0.2">
      <c r="A323" s="94"/>
      <c r="B323" s="94"/>
      <c r="C323" s="94"/>
      <c r="D323" s="94"/>
      <c r="E323" s="94"/>
      <c r="F323" s="69"/>
      <c r="G323" s="69"/>
      <c r="H323" s="69"/>
      <c r="I323" s="76"/>
      <c r="J323" s="94"/>
      <c r="K323" s="94"/>
      <c r="L323" s="94"/>
      <c r="M323" s="69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69"/>
      <c r="AE323" s="94"/>
    </row>
    <row r="324" spans="1:31" ht="15.75" customHeight="1" x14ac:dyDescent="0.2">
      <c r="A324" s="94"/>
      <c r="B324" s="94"/>
      <c r="C324" s="94"/>
      <c r="D324" s="94"/>
      <c r="E324" s="94"/>
      <c r="F324" s="69"/>
      <c r="G324" s="69"/>
      <c r="H324" s="69"/>
      <c r="I324" s="76"/>
      <c r="J324" s="94"/>
      <c r="K324" s="94"/>
      <c r="L324" s="94"/>
      <c r="M324" s="69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69"/>
      <c r="AE324" s="94"/>
    </row>
    <row r="325" spans="1:31" ht="15.75" customHeight="1" x14ac:dyDescent="0.2">
      <c r="A325" s="94"/>
      <c r="B325" s="94"/>
      <c r="C325" s="94"/>
      <c r="D325" s="94"/>
      <c r="E325" s="94"/>
      <c r="F325" s="69"/>
      <c r="G325" s="69"/>
      <c r="H325" s="69"/>
      <c r="I325" s="76"/>
      <c r="J325" s="94"/>
      <c r="K325" s="94"/>
      <c r="L325" s="94"/>
      <c r="M325" s="69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69"/>
      <c r="AE325" s="94"/>
    </row>
    <row r="326" spans="1:31" ht="15.75" customHeight="1" x14ac:dyDescent="0.2">
      <c r="A326" s="94"/>
      <c r="B326" s="94"/>
      <c r="C326" s="94"/>
      <c r="D326" s="94"/>
      <c r="E326" s="94"/>
      <c r="F326" s="69"/>
      <c r="G326" s="69"/>
      <c r="H326" s="69"/>
      <c r="I326" s="76"/>
      <c r="J326" s="94"/>
      <c r="K326" s="94"/>
      <c r="L326" s="94"/>
      <c r="M326" s="69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69"/>
      <c r="AE326" s="94"/>
    </row>
    <row r="327" spans="1:31" ht="15.75" customHeight="1" x14ac:dyDescent="0.2">
      <c r="A327" s="94"/>
      <c r="B327" s="94"/>
      <c r="C327" s="94"/>
      <c r="D327" s="94"/>
      <c r="E327" s="94"/>
      <c r="F327" s="69"/>
      <c r="G327" s="69"/>
      <c r="H327" s="69"/>
      <c r="I327" s="76"/>
      <c r="J327" s="94"/>
      <c r="K327" s="94"/>
      <c r="L327" s="94"/>
      <c r="M327" s="69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69"/>
      <c r="AE327" s="94"/>
    </row>
    <row r="328" spans="1:31" ht="15.75" customHeight="1" x14ac:dyDescent="0.2">
      <c r="A328" s="94"/>
      <c r="B328" s="94"/>
      <c r="C328" s="94"/>
      <c r="D328" s="94"/>
      <c r="E328" s="94"/>
      <c r="F328" s="69"/>
      <c r="G328" s="69"/>
      <c r="H328" s="69"/>
      <c r="I328" s="76"/>
      <c r="J328" s="94"/>
      <c r="K328" s="94"/>
      <c r="L328" s="94"/>
      <c r="M328" s="69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69"/>
      <c r="AE328" s="94"/>
    </row>
    <row r="329" spans="1:31" ht="15.75" customHeight="1" x14ac:dyDescent="0.2">
      <c r="A329" s="94"/>
      <c r="B329" s="94"/>
      <c r="C329" s="94"/>
      <c r="D329" s="94"/>
      <c r="E329" s="94"/>
      <c r="F329" s="69"/>
      <c r="G329" s="69"/>
      <c r="H329" s="69"/>
      <c r="I329" s="76"/>
      <c r="J329" s="94"/>
      <c r="K329" s="94"/>
      <c r="L329" s="94"/>
      <c r="M329" s="69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69"/>
      <c r="AE329" s="94"/>
    </row>
    <row r="330" spans="1:31" ht="15.75" customHeight="1" x14ac:dyDescent="0.2">
      <c r="A330" s="94"/>
      <c r="B330" s="94"/>
      <c r="C330" s="94"/>
      <c r="D330" s="94"/>
      <c r="E330" s="94"/>
      <c r="F330" s="69"/>
      <c r="G330" s="69"/>
      <c r="H330" s="69"/>
      <c r="I330" s="76"/>
      <c r="J330" s="94"/>
      <c r="K330" s="94"/>
      <c r="L330" s="94"/>
      <c r="M330" s="69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69"/>
      <c r="AE330" s="94"/>
    </row>
    <row r="331" spans="1:31" ht="15.75" customHeight="1" x14ac:dyDescent="0.2">
      <c r="A331" s="94"/>
      <c r="B331" s="94"/>
      <c r="C331" s="94"/>
      <c r="D331" s="94"/>
      <c r="E331" s="94"/>
      <c r="F331" s="69"/>
      <c r="G331" s="69"/>
      <c r="H331" s="69"/>
      <c r="I331" s="76"/>
      <c r="J331" s="94"/>
      <c r="K331" s="94"/>
      <c r="L331" s="94"/>
      <c r="M331" s="69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69"/>
      <c r="AE331" s="94"/>
    </row>
    <row r="332" spans="1:31" ht="15.75" customHeight="1" x14ac:dyDescent="0.2">
      <c r="A332" s="94"/>
      <c r="B332" s="94"/>
      <c r="C332" s="94"/>
      <c r="D332" s="94"/>
      <c r="E332" s="94"/>
      <c r="F332" s="69"/>
      <c r="G332" s="69"/>
      <c r="H332" s="69"/>
      <c r="I332" s="76"/>
      <c r="J332" s="94"/>
      <c r="K332" s="94"/>
      <c r="L332" s="94"/>
      <c r="M332" s="69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69"/>
      <c r="AE332" s="94"/>
    </row>
    <row r="333" spans="1:31" ht="15.75" customHeight="1" x14ac:dyDescent="0.2">
      <c r="A333" s="94"/>
      <c r="B333" s="94"/>
      <c r="C333" s="94"/>
      <c r="D333" s="94"/>
      <c r="E333" s="94"/>
      <c r="F333" s="69"/>
      <c r="G333" s="69"/>
      <c r="H333" s="69"/>
      <c r="I333" s="76"/>
      <c r="J333" s="94"/>
      <c r="K333" s="94"/>
      <c r="L333" s="94"/>
      <c r="M333" s="69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69"/>
      <c r="AE333" s="94"/>
    </row>
    <row r="334" spans="1:31" ht="15.75" customHeight="1" x14ac:dyDescent="0.2">
      <c r="A334" s="94"/>
      <c r="B334" s="94"/>
      <c r="C334" s="94"/>
      <c r="D334" s="94"/>
      <c r="E334" s="94"/>
      <c r="F334" s="69"/>
      <c r="G334" s="69"/>
      <c r="H334" s="69"/>
      <c r="I334" s="76"/>
      <c r="J334" s="94"/>
      <c r="K334" s="94"/>
      <c r="L334" s="94"/>
      <c r="M334" s="69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69"/>
      <c r="AE334" s="94"/>
    </row>
    <row r="335" spans="1:31" ht="15.75" customHeight="1" x14ac:dyDescent="0.2">
      <c r="A335" s="94"/>
      <c r="B335" s="94"/>
      <c r="C335" s="94"/>
      <c r="D335" s="94"/>
      <c r="E335" s="94"/>
      <c r="F335" s="69"/>
      <c r="G335" s="69"/>
      <c r="H335" s="69"/>
      <c r="I335" s="76"/>
      <c r="J335" s="94"/>
      <c r="K335" s="94"/>
      <c r="L335" s="94"/>
      <c r="M335" s="69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69"/>
      <c r="AE335" s="94"/>
    </row>
    <row r="336" spans="1:31" ht="15.75" customHeight="1" x14ac:dyDescent="0.2">
      <c r="A336" s="94"/>
      <c r="B336" s="94"/>
      <c r="C336" s="94"/>
      <c r="D336" s="94"/>
      <c r="E336" s="94"/>
      <c r="F336" s="69"/>
      <c r="G336" s="69"/>
      <c r="H336" s="69"/>
      <c r="I336" s="76"/>
      <c r="J336" s="94"/>
      <c r="K336" s="94"/>
      <c r="L336" s="94"/>
      <c r="M336" s="69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69"/>
      <c r="AE336" s="94"/>
    </row>
    <row r="337" spans="1:31" ht="15.75" customHeight="1" x14ac:dyDescent="0.2">
      <c r="A337" s="94"/>
      <c r="B337" s="94"/>
      <c r="C337" s="94"/>
      <c r="D337" s="94"/>
      <c r="E337" s="94"/>
      <c r="F337" s="69"/>
      <c r="G337" s="69"/>
      <c r="H337" s="69"/>
      <c r="I337" s="76"/>
      <c r="J337" s="94"/>
      <c r="K337" s="94"/>
      <c r="L337" s="94"/>
      <c r="M337" s="69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69"/>
      <c r="AE337" s="94"/>
    </row>
    <row r="338" spans="1:31" ht="15.75" customHeight="1" x14ac:dyDescent="0.2">
      <c r="A338" s="94"/>
      <c r="B338" s="94"/>
      <c r="C338" s="94"/>
      <c r="D338" s="94"/>
      <c r="E338" s="94"/>
      <c r="F338" s="69"/>
      <c r="G338" s="69"/>
      <c r="H338" s="69"/>
      <c r="I338" s="76"/>
      <c r="J338" s="94"/>
      <c r="K338" s="94"/>
      <c r="L338" s="94"/>
      <c r="M338" s="69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69"/>
      <c r="AE338" s="94"/>
    </row>
    <row r="339" spans="1:31" ht="15.75" customHeight="1" x14ac:dyDescent="0.2">
      <c r="A339" s="94"/>
      <c r="B339" s="94"/>
      <c r="C339" s="94"/>
      <c r="D339" s="94"/>
      <c r="E339" s="94"/>
      <c r="F339" s="69"/>
      <c r="G339" s="69"/>
      <c r="H339" s="69"/>
      <c r="I339" s="76"/>
      <c r="J339" s="94"/>
      <c r="K339" s="94"/>
      <c r="L339" s="94"/>
      <c r="M339" s="69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69"/>
      <c r="AE339" s="94"/>
    </row>
    <row r="340" spans="1:31" ht="15.75" customHeight="1" x14ac:dyDescent="0.2">
      <c r="A340" s="94"/>
      <c r="B340" s="94"/>
      <c r="C340" s="94"/>
      <c r="D340" s="94"/>
      <c r="E340" s="94"/>
      <c r="F340" s="69"/>
      <c r="G340" s="69"/>
      <c r="H340" s="69"/>
      <c r="I340" s="76"/>
      <c r="J340" s="94"/>
      <c r="K340" s="94"/>
      <c r="L340" s="94"/>
      <c r="M340" s="69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69"/>
      <c r="AE340" s="94"/>
    </row>
    <row r="341" spans="1:31" ht="15.75" customHeight="1" x14ac:dyDescent="0.2">
      <c r="A341" s="94"/>
      <c r="B341" s="94"/>
      <c r="C341" s="94"/>
      <c r="D341" s="94"/>
      <c r="E341" s="94"/>
      <c r="F341" s="69"/>
      <c r="G341" s="69"/>
      <c r="H341" s="69"/>
      <c r="I341" s="76"/>
      <c r="J341" s="94"/>
      <c r="K341" s="94"/>
      <c r="L341" s="94"/>
      <c r="M341" s="69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69"/>
      <c r="AE341" s="94"/>
    </row>
    <row r="342" spans="1:31" ht="15.75" customHeight="1" x14ac:dyDescent="0.2">
      <c r="A342" s="94"/>
      <c r="B342" s="94"/>
      <c r="C342" s="94"/>
      <c r="D342" s="94"/>
      <c r="E342" s="94"/>
      <c r="F342" s="69"/>
      <c r="G342" s="69"/>
      <c r="H342" s="69"/>
      <c r="I342" s="76"/>
      <c r="J342" s="94"/>
      <c r="K342" s="94"/>
      <c r="L342" s="94"/>
      <c r="M342" s="69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69"/>
      <c r="AE342" s="94"/>
    </row>
    <row r="343" spans="1:31" ht="15.75" customHeight="1" x14ac:dyDescent="0.2">
      <c r="A343" s="94"/>
      <c r="B343" s="94"/>
      <c r="C343" s="94"/>
      <c r="D343" s="94"/>
      <c r="E343" s="94"/>
      <c r="F343" s="69"/>
      <c r="G343" s="69"/>
      <c r="H343" s="69"/>
      <c r="I343" s="76"/>
      <c r="J343" s="94"/>
      <c r="K343" s="94"/>
      <c r="L343" s="94"/>
      <c r="M343" s="69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69"/>
      <c r="AE343" s="94"/>
    </row>
    <row r="344" spans="1:31" ht="15.75" customHeight="1" x14ac:dyDescent="0.2">
      <c r="A344" s="94"/>
      <c r="B344" s="94"/>
      <c r="C344" s="94"/>
      <c r="D344" s="94"/>
      <c r="E344" s="94"/>
      <c r="F344" s="69"/>
      <c r="G344" s="69"/>
      <c r="H344" s="69"/>
      <c r="I344" s="76"/>
      <c r="J344" s="94"/>
      <c r="K344" s="94"/>
      <c r="L344" s="94"/>
      <c r="M344" s="69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69"/>
      <c r="AE344" s="94"/>
    </row>
    <row r="345" spans="1:31" ht="15.75" customHeight="1" x14ac:dyDescent="0.2">
      <c r="A345" s="94"/>
      <c r="B345" s="94"/>
      <c r="C345" s="94"/>
      <c r="D345" s="94"/>
      <c r="E345" s="94"/>
      <c r="F345" s="69"/>
      <c r="G345" s="69"/>
      <c r="H345" s="69"/>
      <c r="I345" s="76"/>
      <c r="J345" s="94"/>
      <c r="K345" s="94"/>
      <c r="L345" s="94"/>
      <c r="M345" s="69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69"/>
      <c r="AE345" s="94"/>
    </row>
    <row r="346" spans="1:31" ht="15.75" customHeight="1" x14ac:dyDescent="0.2">
      <c r="A346" s="94"/>
      <c r="B346" s="94"/>
      <c r="C346" s="94"/>
      <c r="D346" s="94"/>
      <c r="E346" s="94"/>
      <c r="F346" s="69"/>
      <c r="G346" s="69"/>
      <c r="H346" s="69"/>
      <c r="I346" s="76"/>
      <c r="J346" s="94"/>
      <c r="K346" s="94"/>
      <c r="L346" s="94"/>
      <c r="M346" s="69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69"/>
      <c r="AE346" s="94"/>
    </row>
    <row r="347" spans="1:31" ht="15.75" customHeight="1" x14ac:dyDescent="0.2">
      <c r="A347" s="94"/>
      <c r="B347" s="94"/>
      <c r="C347" s="94"/>
      <c r="D347" s="94"/>
      <c r="E347" s="94"/>
      <c r="F347" s="69"/>
      <c r="G347" s="69"/>
      <c r="H347" s="69"/>
      <c r="I347" s="76"/>
      <c r="J347" s="94"/>
      <c r="K347" s="94"/>
      <c r="L347" s="94"/>
      <c r="M347" s="69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69"/>
      <c r="AE347" s="94"/>
    </row>
    <row r="348" spans="1:31" ht="15.75" customHeight="1" x14ac:dyDescent="0.2">
      <c r="A348" s="94"/>
      <c r="B348" s="94"/>
      <c r="C348" s="94"/>
      <c r="D348" s="94"/>
      <c r="E348" s="94"/>
      <c r="F348" s="69"/>
      <c r="G348" s="69"/>
      <c r="H348" s="69"/>
      <c r="I348" s="76"/>
      <c r="J348" s="94"/>
      <c r="K348" s="94"/>
      <c r="L348" s="94"/>
      <c r="M348" s="69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69"/>
      <c r="AE348" s="94"/>
    </row>
    <row r="349" spans="1:31" ht="15.75" customHeight="1" x14ac:dyDescent="0.2">
      <c r="A349" s="94"/>
      <c r="B349" s="94"/>
      <c r="C349" s="94"/>
      <c r="D349" s="94"/>
      <c r="E349" s="94"/>
      <c r="F349" s="69"/>
      <c r="G349" s="69"/>
      <c r="H349" s="69"/>
      <c r="I349" s="76"/>
      <c r="J349" s="94"/>
      <c r="K349" s="94"/>
      <c r="L349" s="94"/>
      <c r="M349" s="69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69"/>
      <c r="AE349" s="94"/>
    </row>
    <row r="350" spans="1:31" ht="15.75" customHeight="1" x14ac:dyDescent="0.2">
      <c r="A350" s="94"/>
      <c r="B350" s="94"/>
      <c r="C350" s="94"/>
      <c r="D350" s="94"/>
      <c r="E350" s="94"/>
      <c r="F350" s="69"/>
      <c r="G350" s="69"/>
      <c r="H350" s="69"/>
      <c r="I350" s="76"/>
      <c r="J350" s="94"/>
      <c r="K350" s="94"/>
      <c r="L350" s="94"/>
      <c r="M350" s="69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69"/>
      <c r="AE350" s="94"/>
    </row>
    <row r="351" spans="1:31" ht="15.75" customHeight="1" x14ac:dyDescent="0.2">
      <c r="A351" s="94"/>
      <c r="B351" s="94"/>
      <c r="C351" s="94"/>
      <c r="D351" s="94"/>
      <c r="E351" s="94"/>
      <c r="F351" s="69"/>
      <c r="G351" s="69"/>
      <c r="H351" s="69"/>
      <c r="I351" s="76"/>
      <c r="J351" s="94"/>
      <c r="K351" s="94"/>
      <c r="L351" s="94"/>
      <c r="M351" s="69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69"/>
      <c r="AE351" s="94"/>
    </row>
    <row r="352" spans="1:31" ht="15.75" customHeight="1" x14ac:dyDescent="0.2">
      <c r="A352" s="94"/>
      <c r="B352" s="94"/>
      <c r="C352" s="94"/>
      <c r="D352" s="94"/>
      <c r="E352" s="94"/>
      <c r="F352" s="69"/>
      <c r="G352" s="69"/>
      <c r="H352" s="69"/>
      <c r="I352" s="76"/>
      <c r="J352" s="94"/>
      <c r="K352" s="94"/>
      <c r="L352" s="94"/>
      <c r="M352" s="69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69"/>
      <c r="AE352" s="94"/>
    </row>
    <row r="353" spans="1:31" ht="15.75" customHeight="1" x14ac:dyDescent="0.2">
      <c r="A353" s="94"/>
      <c r="B353" s="94"/>
      <c r="C353" s="94"/>
      <c r="D353" s="94"/>
      <c r="E353" s="94"/>
      <c r="F353" s="69"/>
      <c r="G353" s="69"/>
      <c r="H353" s="69"/>
      <c r="I353" s="76"/>
      <c r="J353" s="94"/>
      <c r="K353" s="94"/>
      <c r="L353" s="94"/>
      <c r="M353" s="69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69"/>
      <c r="AE353" s="94"/>
    </row>
    <row r="354" spans="1:31" ht="15.75" customHeight="1" x14ac:dyDescent="0.2">
      <c r="A354" s="94"/>
      <c r="B354" s="94"/>
      <c r="C354" s="94"/>
      <c r="D354" s="94"/>
      <c r="E354" s="94"/>
      <c r="F354" s="69"/>
      <c r="G354" s="69"/>
      <c r="H354" s="69"/>
      <c r="I354" s="76"/>
      <c r="J354" s="94"/>
      <c r="K354" s="94"/>
      <c r="L354" s="94"/>
      <c r="M354" s="69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69"/>
      <c r="AE354" s="94"/>
    </row>
    <row r="355" spans="1:31" ht="15.75" customHeight="1" x14ac:dyDescent="0.2">
      <c r="A355" s="94"/>
      <c r="B355" s="94"/>
      <c r="C355" s="94"/>
      <c r="D355" s="94"/>
      <c r="E355" s="94"/>
      <c r="F355" s="69"/>
      <c r="G355" s="69"/>
      <c r="H355" s="69"/>
      <c r="I355" s="76"/>
      <c r="J355" s="94"/>
      <c r="K355" s="94"/>
      <c r="L355" s="94"/>
      <c r="M355" s="69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69"/>
      <c r="AE355" s="94"/>
    </row>
    <row r="356" spans="1:31" ht="15.75" customHeight="1" x14ac:dyDescent="0.2">
      <c r="A356" s="94"/>
      <c r="B356" s="94"/>
      <c r="C356" s="94"/>
      <c r="D356" s="94"/>
      <c r="E356" s="94"/>
      <c r="F356" s="69"/>
      <c r="G356" s="69"/>
      <c r="H356" s="69"/>
      <c r="I356" s="76"/>
      <c r="J356" s="94"/>
      <c r="K356" s="94"/>
      <c r="L356" s="94"/>
      <c r="M356" s="69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69"/>
      <c r="AE356" s="94"/>
    </row>
    <row r="357" spans="1:31" ht="15.75" customHeight="1" x14ac:dyDescent="0.2">
      <c r="A357" s="94"/>
      <c r="B357" s="94"/>
      <c r="C357" s="94"/>
      <c r="D357" s="94"/>
      <c r="E357" s="94"/>
      <c r="F357" s="69"/>
      <c r="G357" s="69"/>
      <c r="H357" s="69"/>
      <c r="I357" s="76"/>
      <c r="J357" s="94"/>
      <c r="K357" s="94"/>
      <c r="L357" s="94"/>
      <c r="M357" s="69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69"/>
      <c r="AE357" s="94"/>
    </row>
    <row r="358" spans="1:31" ht="15.75" customHeight="1" x14ac:dyDescent="0.2">
      <c r="A358" s="94"/>
      <c r="B358" s="94"/>
      <c r="C358" s="94"/>
      <c r="D358" s="94"/>
      <c r="E358" s="94"/>
      <c r="F358" s="69"/>
      <c r="G358" s="69"/>
      <c r="H358" s="69"/>
      <c r="I358" s="76"/>
      <c r="J358" s="94"/>
      <c r="K358" s="94"/>
      <c r="L358" s="94"/>
      <c r="M358" s="69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69"/>
      <c r="AE358" s="94"/>
    </row>
    <row r="359" spans="1:31" ht="15.75" customHeight="1" x14ac:dyDescent="0.2">
      <c r="A359" s="94"/>
      <c r="B359" s="94"/>
      <c r="C359" s="94"/>
      <c r="D359" s="94"/>
      <c r="E359" s="94"/>
      <c r="F359" s="69"/>
      <c r="G359" s="69"/>
      <c r="H359" s="69"/>
      <c r="I359" s="76"/>
      <c r="J359" s="94"/>
      <c r="K359" s="94"/>
      <c r="L359" s="94"/>
      <c r="M359" s="69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69"/>
      <c r="AE359" s="94"/>
    </row>
    <row r="360" spans="1:31" ht="15.75" customHeight="1" x14ac:dyDescent="0.2">
      <c r="A360" s="94"/>
      <c r="B360" s="94"/>
      <c r="C360" s="94"/>
      <c r="D360" s="94"/>
      <c r="E360" s="94"/>
      <c r="F360" s="69"/>
      <c r="G360" s="69"/>
      <c r="H360" s="69"/>
      <c r="I360" s="76"/>
      <c r="J360" s="94"/>
      <c r="K360" s="94"/>
      <c r="L360" s="94"/>
      <c r="M360" s="69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69"/>
      <c r="AE360" s="94"/>
    </row>
    <row r="361" spans="1:31" ht="15.75" customHeight="1" x14ac:dyDescent="0.2">
      <c r="A361" s="94"/>
      <c r="B361" s="94"/>
      <c r="C361" s="94"/>
      <c r="D361" s="94"/>
      <c r="E361" s="94"/>
      <c r="F361" s="69"/>
      <c r="G361" s="69"/>
      <c r="H361" s="69"/>
      <c r="I361" s="76"/>
      <c r="J361" s="94"/>
      <c r="K361" s="94"/>
      <c r="L361" s="94"/>
      <c r="M361" s="69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69"/>
      <c r="AE361" s="94"/>
    </row>
    <row r="362" spans="1:31" ht="15.75" customHeight="1" x14ac:dyDescent="0.2">
      <c r="A362" s="94"/>
      <c r="B362" s="94"/>
      <c r="C362" s="94"/>
      <c r="D362" s="94"/>
      <c r="E362" s="94"/>
      <c r="F362" s="69"/>
      <c r="G362" s="69"/>
      <c r="H362" s="69"/>
      <c r="I362" s="76"/>
      <c r="J362" s="94"/>
      <c r="K362" s="94"/>
      <c r="L362" s="94"/>
      <c r="M362" s="69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69"/>
      <c r="AE362" s="94"/>
    </row>
    <row r="363" spans="1:31" ht="15.75" customHeight="1" x14ac:dyDescent="0.2">
      <c r="A363" s="94"/>
      <c r="B363" s="94"/>
      <c r="C363" s="94"/>
      <c r="D363" s="94"/>
      <c r="E363" s="94"/>
      <c r="F363" s="69"/>
      <c r="G363" s="69"/>
      <c r="H363" s="69"/>
      <c r="I363" s="76"/>
      <c r="J363" s="94"/>
      <c r="K363" s="94"/>
      <c r="L363" s="94"/>
      <c r="M363" s="69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69"/>
      <c r="AE363" s="94"/>
    </row>
    <row r="364" spans="1:31" ht="15.75" customHeight="1" x14ac:dyDescent="0.2">
      <c r="A364" s="94"/>
      <c r="B364" s="94"/>
      <c r="C364" s="94"/>
      <c r="D364" s="94"/>
      <c r="E364" s="94"/>
      <c r="F364" s="69"/>
      <c r="G364" s="69"/>
      <c r="H364" s="69"/>
      <c r="I364" s="76"/>
      <c r="J364" s="94"/>
      <c r="K364" s="94"/>
      <c r="L364" s="94"/>
      <c r="M364" s="69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69"/>
      <c r="AE364" s="94"/>
    </row>
    <row r="365" spans="1:31" ht="15.75" customHeight="1" x14ac:dyDescent="0.2">
      <c r="A365" s="94"/>
      <c r="B365" s="94"/>
      <c r="C365" s="94"/>
      <c r="D365" s="94"/>
      <c r="E365" s="94"/>
      <c r="F365" s="69"/>
      <c r="G365" s="69"/>
      <c r="H365" s="69"/>
      <c r="I365" s="76"/>
      <c r="J365" s="94"/>
      <c r="K365" s="94"/>
      <c r="L365" s="94"/>
      <c r="M365" s="69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69"/>
      <c r="AE365" s="94"/>
    </row>
    <row r="366" spans="1:31" ht="15.75" customHeight="1" x14ac:dyDescent="0.2">
      <c r="A366" s="94"/>
      <c r="B366" s="94"/>
      <c r="C366" s="94"/>
      <c r="D366" s="94"/>
      <c r="E366" s="94"/>
      <c r="F366" s="69"/>
      <c r="G366" s="69"/>
      <c r="H366" s="69"/>
      <c r="I366" s="76"/>
      <c r="J366" s="94"/>
      <c r="K366" s="94"/>
      <c r="L366" s="94"/>
      <c r="M366" s="69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69"/>
      <c r="AE366" s="94"/>
    </row>
    <row r="367" spans="1:31" ht="15.75" customHeight="1" x14ac:dyDescent="0.2">
      <c r="A367" s="94"/>
      <c r="B367" s="94"/>
      <c r="C367" s="94"/>
      <c r="D367" s="94"/>
      <c r="E367" s="94"/>
      <c r="F367" s="69"/>
      <c r="G367" s="69"/>
      <c r="H367" s="69"/>
      <c r="I367" s="76"/>
      <c r="J367" s="94"/>
      <c r="K367" s="94"/>
      <c r="L367" s="94"/>
      <c r="M367" s="69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69"/>
      <c r="AE367" s="94"/>
    </row>
    <row r="368" spans="1:31" ht="15.75" customHeight="1" x14ac:dyDescent="0.2">
      <c r="A368" s="94"/>
      <c r="B368" s="94"/>
      <c r="C368" s="94"/>
      <c r="D368" s="94"/>
      <c r="E368" s="94"/>
      <c r="F368" s="69"/>
      <c r="G368" s="69"/>
      <c r="H368" s="69"/>
      <c r="I368" s="76"/>
      <c r="J368" s="94"/>
      <c r="K368" s="94"/>
      <c r="L368" s="94"/>
      <c r="M368" s="69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69"/>
      <c r="AE368" s="94"/>
    </row>
    <row r="369" spans="1:31" ht="15.75" customHeight="1" x14ac:dyDescent="0.2">
      <c r="A369" s="94"/>
      <c r="B369" s="94"/>
      <c r="C369" s="94"/>
      <c r="D369" s="94"/>
      <c r="E369" s="94"/>
      <c r="F369" s="69"/>
      <c r="G369" s="69"/>
      <c r="H369" s="69"/>
      <c r="I369" s="76"/>
      <c r="J369" s="94"/>
      <c r="K369" s="94"/>
      <c r="L369" s="94"/>
      <c r="M369" s="69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69"/>
      <c r="AE369" s="94"/>
    </row>
    <row r="370" spans="1:31" ht="15.75" customHeight="1" x14ac:dyDescent="0.2">
      <c r="A370" s="94"/>
      <c r="B370" s="94"/>
      <c r="C370" s="94"/>
      <c r="D370" s="94"/>
      <c r="E370" s="94"/>
      <c r="F370" s="69"/>
      <c r="G370" s="69"/>
      <c r="H370" s="69"/>
      <c r="I370" s="76"/>
      <c r="J370" s="94"/>
      <c r="K370" s="94"/>
      <c r="L370" s="94"/>
      <c r="M370" s="69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69"/>
      <c r="AE370" s="94"/>
    </row>
    <row r="371" spans="1:31" ht="15.75" customHeight="1" x14ac:dyDescent="0.2">
      <c r="A371" s="94"/>
      <c r="B371" s="94"/>
      <c r="C371" s="94"/>
      <c r="D371" s="94"/>
      <c r="E371" s="94"/>
      <c r="F371" s="69"/>
      <c r="G371" s="69"/>
      <c r="H371" s="69"/>
      <c r="I371" s="76"/>
      <c r="J371" s="94"/>
      <c r="K371" s="94"/>
      <c r="L371" s="94"/>
      <c r="M371" s="69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69"/>
      <c r="AE371" s="94"/>
    </row>
    <row r="372" spans="1:31" ht="15.75" customHeight="1" x14ac:dyDescent="0.2">
      <c r="A372" s="94"/>
      <c r="B372" s="94"/>
      <c r="C372" s="94"/>
      <c r="D372" s="94"/>
      <c r="E372" s="94"/>
      <c r="F372" s="69"/>
      <c r="G372" s="69"/>
      <c r="H372" s="69"/>
      <c r="I372" s="76"/>
      <c r="J372" s="94"/>
      <c r="K372" s="94"/>
      <c r="L372" s="94"/>
      <c r="M372" s="69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69"/>
      <c r="AE372" s="94"/>
    </row>
    <row r="373" spans="1:31" ht="15.75" customHeight="1" x14ac:dyDescent="0.2">
      <c r="A373" s="94"/>
      <c r="B373" s="94"/>
      <c r="C373" s="94"/>
      <c r="D373" s="94"/>
      <c r="E373" s="94"/>
      <c r="F373" s="69"/>
      <c r="G373" s="69"/>
      <c r="H373" s="69"/>
      <c r="I373" s="76"/>
      <c r="J373" s="94"/>
      <c r="K373" s="94"/>
      <c r="L373" s="94"/>
      <c r="M373" s="69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69"/>
      <c r="AE373" s="94"/>
    </row>
    <row r="374" spans="1:31" ht="15.75" customHeight="1" x14ac:dyDescent="0.2">
      <c r="A374" s="94"/>
      <c r="B374" s="94"/>
      <c r="C374" s="94"/>
      <c r="D374" s="94"/>
      <c r="E374" s="94"/>
      <c r="F374" s="69"/>
      <c r="G374" s="69"/>
      <c r="H374" s="69"/>
      <c r="I374" s="76"/>
      <c r="J374" s="94"/>
      <c r="K374" s="94"/>
      <c r="L374" s="94"/>
      <c r="M374" s="69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69"/>
      <c r="AE374" s="94"/>
    </row>
    <row r="375" spans="1:31" ht="15.75" customHeight="1" x14ac:dyDescent="0.2">
      <c r="A375" s="94"/>
      <c r="B375" s="94"/>
      <c r="C375" s="94"/>
      <c r="D375" s="94"/>
      <c r="E375" s="94"/>
      <c r="F375" s="69"/>
      <c r="G375" s="69"/>
      <c r="H375" s="69"/>
      <c r="I375" s="76"/>
      <c r="J375" s="94"/>
      <c r="K375" s="94"/>
      <c r="L375" s="94"/>
      <c r="M375" s="69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69"/>
      <c r="AE375" s="94"/>
    </row>
    <row r="376" spans="1:31" ht="15.75" customHeight="1" x14ac:dyDescent="0.2">
      <c r="A376" s="94"/>
      <c r="B376" s="94"/>
      <c r="C376" s="94"/>
      <c r="D376" s="94"/>
      <c r="E376" s="94"/>
      <c r="F376" s="69"/>
      <c r="G376" s="69"/>
      <c r="H376" s="69"/>
      <c r="I376" s="76"/>
      <c r="J376" s="94"/>
      <c r="K376" s="94"/>
      <c r="L376" s="94"/>
      <c r="M376" s="69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69"/>
      <c r="AE376" s="94"/>
    </row>
    <row r="377" spans="1:31" ht="15.75" customHeight="1" x14ac:dyDescent="0.2">
      <c r="A377" s="94"/>
      <c r="B377" s="94"/>
      <c r="C377" s="94"/>
      <c r="D377" s="94"/>
      <c r="E377" s="94"/>
      <c r="F377" s="69"/>
      <c r="G377" s="69"/>
      <c r="H377" s="69"/>
      <c r="I377" s="76"/>
      <c r="J377" s="94"/>
      <c r="K377" s="94"/>
      <c r="L377" s="94"/>
      <c r="M377" s="69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69"/>
      <c r="AE377" s="94"/>
    </row>
    <row r="378" spans="1:31" ht="15.75" customHeight="1" x14ac:dyDescent="0.2">
      <c r="A378" s="94"/>
      <c r="B378" s="94"/>
      <c r="C378" s="94"/>
      <c r="D378" s="94"/>
      <c r="E378" s="94"/>
      <c r="F378" s="69"/>
      <c r="G378" s="69"/>
      <c r="H378" s="69"/>
      <c r="I378" s="76"/>
      <c r="J378" s="94"/>
      <c r="K378" s="94"/>
      <c r="L378" s="94"/>
      <c r="M378" s="69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69"/>
      <c r="AE378" s="94"/>
    </row>
    <row r="379" spans="1:31" ht="15.75" customHeight="1" x14ac:dyDescent="0.2">
      <c r="A379" s="94"/>
      <c r="B379" s="94"/>
      <c r="C379" s="94"/>
      <c r="D379" s="94"/>
      <c r="E379" s="94"/>
      <c r="F379" s="69"/>
      <c r="G379" s="69"/>
      <c r="H379" s="69"/>
      <c r="I379" s="76"/>
      <c r="J379" s="94"/>
      <c r="K379" s="94"/>
      <c r="L379" s="94"/>
      <c r="M379" s="69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69"/>
      <c r="AE379" s="94"/>
    </row>
    <row r="380" spans="1:31" ht="15.75" customHeight="1" x14ac:dyDescent="0.2">
      <c r="A380" s="94"/>
      <c r="B380" s="94"/>
      <c r="C380" s="94"/>
      <c r="D380" s="94"/>
      <c r="E380" s="94"/>
      <c r="F380" s="69"/>
      <c r="G380" s="69"/>
      <c r="H380" s="69"/>
      <c r="I380" s="76"/>
      <c r="J380" s="94"/>
      <c r="K380" s="94"/>
      <c r="L380" s="94"/>
      <c r="M380" s="69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69"/>
      <c r="AE380" s="94"/>
    </row>
    <row r="381" spans="1:31" ht="15.75" customHeight="1" x14ac:dyDescent="0.2">
      <c r="A381" s="94"/>
      <c r="B381" s="94"/>
      <c r="C381" s="94"/>
      <c r="D381" s="94"/>
      <c r="E381" s="94"/>
      <c r="F381" s="69"/>
      <c r="G381" s="69"/>
      <c r="H381" s="69"/>
      <c r="I381" s="76"/>
      <c r="J381" s="94"/>
      <c r="K381" s="94"/>
      <c r="L381" s="94"/>
      <c r="M381" s="69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69"/>
      <c r="AE381" s="94"/>
    </row>
    <row r="382" spans="1:31" ht="15.75" customHeight="1" x14ac:dyDescent="0.2">
      <c r="A382" s="94"/>
      <c r="B382" s="94"/>
      <c r="C382" s="94"/>
      <c r="D382" s="94"/>
      <c r="E382" s="94"/>
      <c r="F382" s="69"/>
      <c r="G382" s="69"/>
      <c r="H382" s="69"/>
      <c r="I382" s="76"/>
      <c r="J382" s="94"/>
      <c r="K382" s="94"/>
      <c r="L382" s="94"/>
      <c r="M382" s="69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69"/>
      <c r="AE382" s="94"/>
    </row>
    <row r="383" spans="1:31" ht="15.75" customHeight="1" x14ac:dyDescent="0.2">
      <c r="A383" s="94"/>
      <c r="B383" s="94"/>
      <c r="C383" s="94"/>
      <c r="D383" s="94"/>
      <c r="E383" s="94"/>
      <c r="F383" s="69"/>
      <c r="G383" s="69"/>
      <c r="H383" s="69"/>
      <c r="I383" s="76"/>
      <c r="J383" s="94"/>
      <c r="K383" s="94"/>
      <c r="L383" s="94"/>
      <c r="M383" s="69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69"/>
      <c r="AE383" s="94"/>
    </row>
    <row r="384" spans="1:31" ht="15.75" customHeight="1" x14ac:dyDescent="0.2">
      <c r="A384" s="94"/>
      <c r="B384" s="94"/>
      <c r="C384" s="94"/>
      <c r="D384" s="94"/>
      <c r="E384" s="94"/>
      <c r="F384" s="69"/>
      <c r="G384" s="69"/>
      <c r="H384" s="69"/>
      <c r="I384" s="76"/>
      <c r="J384" s="94"/>
      <c r="K384" s="94"/>
      <c r="L384" s="94"/>
      <c r="M384" s="69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69"/>
      <c r="AE384" s="94"/>
    </row>
    <row r="385" spans="1:31" ht="15.75" customHeight="1" x14ac:dyDescent="0.2">
      <c r="A385" s="94"/>
      <c r="B385" s="94"/>
      <c r="C385" s="94"/>
      <c r="D385" s="94"/>
      <c r="E385" s="94"/>
      <c r="F385" s="69"/>
      <c r="G385" s="69"/>
      <c r="H385" s="69"/>
      <c r="I385" s="76"/>
      <c r="J385" s="94"/>
      <c r="K385" s="94"/>
      <c r="L385" s="94"/>
      <c r="M385" s="69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69"/>
      <c r="AE385" s="94"/>
    </row>
    <row r="386" spans="1:31" ht="15.75" customHeight="1" x14ac:dyDescent="0.2">
      <c r="A386" s="94"/>
      <c r="B386" s="94"/>
      <c r="C386" s="94"/>
      <c r="D386" s="94"/>
      <c r="E386" s="94"/>
      <c r="F386" s="69"/>
      <c r="G386" s="69"/>
      <c r="H386" s="69"/>
      <c r="I386" s="76"/>
      <c r="J386" s="94"/>
      <c r="K386" s="94"/>
      <c r="L386" s="94"/>
      <c r="M386" s="69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69"/>
      <c r="AE386" s="94"/>
    </row>
    <row r="387" spans="1:31" ht="15.75" customHeight="1" x14ac:dyDescent="0.2">
      <c r="A387" s="94"/>
      <c r="B387" s="94"/>
      <c r="C387" s="94"/>
      <c r="D387" s="94"/>
      <c r="E387" s="94"/>
      <c r="F387" s="69"/>
      <c r="G387" s="69"/>
      <c r="H387" s="69"/>
      <c r="I387" s="76"/>
      <c r="J387" s="94"/>
      <c r="K387" s="94"/>
      <c r="L387" s="94"/>
      <c r="M387" s="69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69"/>
      <c r="AE387" s="94"/>
    </row>
    <row r="388" spans="1:31" ht="15.75" customHeight="1" x14ac:dyDescent="0.2">
      <c r="A388" s="94"/>
      <c r="B388" s="94"/>
      <c r="C388" s="94"/>
      <c r="D388" s="94"/>
      <c r="E388" s="94"/>
      <c r="F388" s="69"/>
      <c r="G388" s="69"/>
      <c r="H388" s="69"/>
      <c r="I388" s="76"/>
      <c r="J388" s="94"/>
      <c r="K388" s="94"/>
      <c r="L388" s="94"/>
      <c r="M388" s="69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69"/>
      <c r="AE388" s="94"/>
    </row>
    <row r="389" spans="1:31" ht="15.75" customHeight="1" x14ac:dyDescent="0.2">
      <c r="A389" s="94"/>
      <c r="B389" s="94"/>
      <c r="C389" s="94"/>
      <c r="D389" s="94"/>
      <c r="E389" s="94"/>
      <c r="F389" s="69"/>
      <c r="G389" s="69"/>
      <c r="H389" s="69"/>
      <c r="I389" s="76"/>
      <c r="J389" s="94"/>
      <c r="K389" s="94"/>
      <c r="L389" s="94"/>
      <c r="M389" s="69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69"/>
      <c r="AE389" s="94"/>
    </row>
    <row r="390" spans="1:31" ht="15.75" customHeight="1" x14ac:dyDescent="0.2">
      <c r="A390" s="94"/>
      <c r="B390" s="94"/>
      <c r="C390" s="94"/>
      <c r="D390" s="94"/>
      <c r="E390" s="94"/>
      <c r="F390" s="69"/>
      <c r="G390" s="69"/>
      <c r="H390" s="69"/>
      <c r="I390" s="76"/>
      <c r="J390" s="94"/>
      <c r="K390" s="94"/>
      <c r="L390" s="94"/>
      <c r="M390" s="69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69"/>
      <c r="AE390" s="94"/>
    </row>
    <row r="391" spans="1:31" ht="15.75" customHeight="1" x14ac:dyDescent="0.2">
      <c r="A391" s="94"/>
      <c r="B391" s="94"/>
      <c r="C391" s="94"/>
      <c r="D391" s="94"/>
      <c r="E391" s="94"/>
      <c r="F391" s="69"/>
      <c r="G391" s="69"/>
      <c r="H391" s="69"/>
      <c r="I391" s="76"/>
      <c r="J391" s="94"/>
      <c r="K391" s="94"/>
      <c r="L391" s="94"/>
      <c r="M391" s="69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69"/>
      <c r="AE391" s="94"/>
    </row>
    <row r="392" spans="1:31" ht="15.75" customHeight="1" x14ac:dyDescent="0.2">
      <c r="A392" s="94"/>
      <c r="B392" s="94"/>
      <c r="C392" s="94"/>
      <c r="D392" s="94"/>
      <c r="E392" s="94"/>
      <c r="F392" s="69"/>
      <c r="G392" s="69"/>
      <c r="H392" s="69"/>
      <c r="I392" s="76"/>
      <c r="J392" s="94"/>
      <c r="K392" s="94"/>
      <c r="L392" s="94"/>
      <c r="M392" s="69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69"/>
      <c r="AE392" s="94"/>
    </row>
    <row r="393" spans="1:31" ht="15.75" customHeight="1" x14ac:dyDescent="0.2">
      <c r="A393" s="94"/>
      <c r="B393" s="94"/>
      <c r="C393" s="94"/>
      <c r="D393" s="94"/>
      <c r="E393" s="94"/>
      <c r="F393" s="69"/>
      <c r="G393" s="69"/>
      <c r="H393" s="69"/>
      <c r="I393" s="76"/>
      <c r="J393" s="94"/>
      <c r="K393" s="94"/>
      <c r="L393" s="94"/>
      <c r="M393" s="69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69"/>
      <c r="AE393" s="94"/>
    </row>
    <row r="394" spans="1:31" ht="15.75" customHeight="1" x14ac:dyDescent="0.2">
      <c r="A394" s="94"/>
      <c r="B394" s="94"/>
      <c r="C394" s="94"/>
      <c r="D394" s="94"/>
      <c r="E394" s="94"/>
      <c r="F394" s="69"/>
      <c r="G394" s="69"/>
      <c r="H394" s="69"/>
      <c r="I394" s="76"/>
      <c r="J394" s="94"/>
      <c r="K394" s="94"/>
      <c r="L394" s="94"/>
      <c r="M394" s="69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69"/>
      <c r="AE394" s="94"/>
    </row>
    <row r="395" spans="1:31" ht="15.75" customHeight="1" x14ac:dyDescent="0.2">
      <c r="A395" s="94"/>
      <c r="B395" s="94"/>
      <c r="C395" s="94"/>
      <c r="D395" s="94"/>
      <c r="E395" s="94"/>
      <c r="F395" s="69"/>
      <c r="G395" s="69"/>
      <c r="H395" s="69"/>
      <c r="I395" s="76"/>
      <c r="J395" s="94"/>
      <c r="K395" s="94"/>
      <c r="L395" s="94"/>
      <c r="M395" s="69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69"/>
      <c r="AE395" s="94"/>
    </row>
    <row r="396" spans="1:31" ht="15.75" customHeight="1" x14ac:dyDescent="0.2">
      <c r="A396" s="94"/>
      <c r="B396" s="94"/>
      <c r="C396" s="94"/>
      <c r="D396" s="94"/>
      <c r="E396" s="94"/>
      <c r="F396" s="69"/>
      <c r="G396" s="69"/>
      <c r="H396" s="69"/>
      <c r="I396" s="76"/>
      <c r="J396" s="94"/>
      <c r="K396" s="94"/>
      <c r="L396" s="94"/>
      <c r="M396" s="69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69"/>
      <c r="AE396" s="94"/>
    </row>
    <row r="397" spans="1:31" ht="15.75" customHeight="1" x14ac:dyDescent="0.2">
      <c r="A397" s="94"/>
      <c r="B397" s="94"/>
      <c r="C397" s="94"/>
      <c r="D397" s="94"/>
      <c r="E397" s="94"/>
      <c r="F397" s="69"/>
      <c r="G397" s="69"/>
      <c r="H397" s="69"/>
      <c r="I397" s="76"/>
      <c r="J397" s="94"/>
      <c r="K397" s="94"/>
      <c r="L397" s="94"/>
      <c r="M397" s="69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69"/>
      <c r="AE397" s="94"/>
    </row>
    <row r="398" spans="1:31" ht="15.75" customHeight="1" x14ac:dyDescent="0.2">
      <c r="A398" s="94"/>
      <c r="B398" s="94"/>
      <c r="C398" s="94"/>
      <c r="D398" s="94"/>
      <c r="E398" s="94"/>
      <c r="F398" s="69"/>
      <c r="G398" s="69"/>
      <c r="H398" s="69"/>
      <c r="I398" s="76"/>
      <c r="J398" s="94"/>
      <c r="K398" s="94"/>
      <c r="L398" s="94"/>
      <c r="M398" s="69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69"/>
      <c r="AE398" s="94"/>
    </row>
    <row r="399" spans="1:31" ht="15.75" customHeight="1" x14ac:dyDescent="0.2">
      <c r="A399" s="94"/>
      <c r="B399" s="94"/>
      <c r="C399" s="94"/>
      <c r="D399" s="94"/>
      <c r="E399" s="94"/>
      <c r="F399" s="69"/>
      <c r="G399" s="69"/>
      <c r="H399" s="69"/>
      <c r="I399" s="76"/>
      <c r="J399" s="94"/>
      <c r="K399" s="94"/>
      <c r="L399" s="94"/>
      <c r="M399" s="69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69"/>
      <c r="AE399" s="94"/>
    </row>
    <row r="400" spans="1:31" ht="15.75" customHeight="1" x14ac:dyDescent="0.2">
      <c r="A400" s="94"/>
      <c r="B400" s="94"/>
      <c r="C400" s="94"/>
      <c r="D400" s="94"/>
      <c r="E400" s="94"/>
      <c r="F400" s="69"/>
      <c r="G400" s="69"/>
      <c r="H400" s="69"/>
      <c r="I400" s="76"/>
      <c r="J400" s="94"/>
      <c r="K400" s="94"/>
      <c r="L400" s="94"/>
      <c r="M400" s="69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69"/>
      <c r="AE400" s="94"/>
    </row>
    <row r="401" spans="1:31" ht="15.75" customHeight="1" x14ac:dyDescent="0.2">
      <c r="A401" s="94"/>
      <c r="B401" s="94"/>
      <c r="C401" s="94"/>
      <c r="D401" s="94"/>
      <c r="E401" s="94"/>
      <c r="F401" s="69"/>
      <c r="G401" s="69"/>
      <c r="H401" s="69"/>
      <c r="I401" s="76"/>
      <c r="J401" s="94"/>
      <c r="K401" s="94"/>
      <c r="L401" s="94"/>
      <c r="M401" s="69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69"/>
      <c r="AE401" s="94"/>
    </row>
    <row r="402" spans="1:31" ht="15.75" customHeight="1" x14ac:dyDescent="0.2">
      <c r="A402" s="94"/>
      <c r="B402" s="94"/>
      <c r="C402" s="94"/>
      <c r="D402" s="94"/>
      <c r="E402" s="94"/>
      <c r="F402" s="69"/>
      <c r="G402" s="69"/>
      <c r="H402" s="69"/>
      <c r="I402" s="76"/>
      <c r="J402" s="94"/>
      <c r="K402" s="94"/>
      <c r="L402" s="94"/>
      <c r="M402" s="69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69"/>
      <c r="AE402" s="94"/>
    </row>
    <row r="403" spans="1:31" ht="15.75" customHeight="1" x14ac:dyDescent="0.2">
      <c r="A403" s="94"/>
      <c r="B403" s="94"/>
      <c r="C403" s="94"/>
      <c r="D403" s="94"/>
      <c r="E403" s="94"/>
      <c r="F403" s="69"/>
      <c r="G403" s="69"/>
      <c r="H403" s="69"/>
      <c r="I403" s="76"/>
      <c r="J403" s="94"/>
      <c r="K403" s="94"/>
      <c r="L403" s="94"/>
      <c r="M403" s="69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69"/>
      <c r="AE403" s="94"/>
    </row>
    <row r="404" spans="1:31" ht="15.75" customHeight="1" x14ac:dyDescent="0.2">
      <c r="A404" s="94"/>
      <c r="B404" s="94"/>
      <c r="C404" s="94"/>
      <c r="D404" s="94"/>
      <c r="E404" s="94"/>
      <c r="F404" s="69"/>
      <c r="G404" s="69"/>
      <c r="H404" s="69"/>
      <c r="I404" s="76"/>
      <c r="J404" s="94"/>
      <c r="K404" s="94"/>
      <c r="L404" s="94"/>
      <c r="M404" s="69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69"/>
      <c r="AE404" s="94"/>
    </row>
    <row r="405" spans="1:31" ht="15.75" customHeight="1" x14ac:dyDescent="0.2">
      <c r="A405" s="94"/>
      <c r="B405" s="94"/>
      <c r="C405" s="94"/>
      <c r="D405" s="94"/>
      <c r="E405" s="94"/>
      <c r="F405" s="69"/>
      <c r="G405" s="69"/>
      <c r="H405" s="69"/>
      <c r="I405" s="76"/>
      <c r="J405" s="94"/>
      <c r="K405" s="94"/>
      <c r="L405" s="94"/>
      <c r="M405" s="69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69"/>
      <c r="AE405" s="94"/>
    </row>
    <row r="406" spans="1:31" ht="15.75" customHeight="1" x14ac:dyDescent="0.2">
      <c r="A406" s="94"/>
      <c r="B406" s="94"/>
      <c r="C406" s="94"/>
      <c r="D406" s="94"/>
      <c r="E406" s="94"/>
      <c r="F406" s="69"/>
      <c r="G406" s="69"/>
      <c r="H406" s="69"/>
      <c r="I406" s="76"/>
      <c r="J406" s="94"/>
      <c r="K406" s="94"/>
      <c r="L406" s="94"/>
      <c r="M406" s="69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69"/>
      <c r="AE406" s="94"/>
    </row>
    <row r="407" spans="1:31" ht="15.75" customHeight="1" x14ac:dyDescent="0.2">
      <c r="A407" s="94"/>
      <c r="B407" s="94"/>
      <c r="C407" s="94"/>
      <c r="D407" s="94"/>
      <c r="E407" s="94"/>
      <c r="F407" s="69"/>
      <c r="G407" s="69"/>
      <c r="H407" s="69"/>
      <c r="I407" s="76"/>
      <c r="J407" s="94"/>
      <c r="K407" s="94"/>
      <c r="L407" s="94"/>
      <c r="M407" s="69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69"/>
      <c r="AE407" s="94"/>
    </row>
    <row r="408" spans="1:31" ht="15.75" customHeight="1" x14ac:dyDescent="0.2">
      <c r="A408" s="94"/>
      <c r="B408" s="94"/>
      <c r="C408" s="94"/>
      <c r="D408" s="94"/>
      <c r="E408" s="94"/>
      <c r="F408" s="69"/>
      <c r="G408" s="69"/>
      <c r="H408" s="69"/>
      <c r="I408" s="76"/>
      <c r="J408" s="94"/>
      <c r="K408" s="94"/>
      <c r="L408" s="94"/>
      <c r="M408" s="69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69"/>
      <c r="AE408" s="94"/>
    </row>
    <row r="409" spans="1:31" ht="15.75" customHeight="1" x14ac:dyDescent="0.2">
      <c r="A409" s="94"/>
      <c r="B409" s="94"/>
      <c r="C409" s="94"/>
      <c r="D409" s="94"/>
      <c r="E409" s="94"/>
      <c r="F409" s="69"/>
      <c r="G409" s="69"/>
      <c r="H409" s="69"/>
      <c r="I409" s="76"/>
      <c r="J409" s="94"/>
      <c r="K409" s="94"/>
      <c r="L409" s="94"/>
      <c r="M409" s="69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69"/>
      <c r="AE409" s="94"/>
    </row>
    <row r="410" spans="1:31" ht="15.75" customHeight="1" x14ac:dyDescent="0.2">
      <c r="A410" s="94"/>
      <c r="B410" s="94"/>
      <c r="C410" s="94"/>
      <c r="D410" s="94"/>
      <c r="E410" s="94"/>
      <c r="F410" s="69"/>
      <c r="G410" s="69"/>
      <c r="H410" s="69"/>
      <c r="I410" s="76"/>
      <c r="J410" s="94"/>
      <c r="K410" s="94"/>
      <c r="L410" s="94"/>
      <c r="M410" s="69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69"/>
      <c r="AE410" s="94"/>
    </row>
    <row r="411" spans="1:31" ht="15.75" customHeight="1" x14ac:dyDescent="0.2">
      <c r="A411" s="94"/>
      <c r="B411" s="94"/>
      <c r="C411" s="94"/>
      <c r="D411" s="94"/>
      <c r="E411" s="94"/>
      <c r="F411" s="69"/>
      <c r="G411" s="69"/>
      <c r="H411" s="69"/>
      <c r="I411" s="76"/>
      <c r="J411" s="94"/>
      <c r="K411" s="94"/>
      <c r="L411" s="94"/>
      <c r="M411" s="69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69"/>
      <c r="AE411" s="94"/>
    </row>
    <row r="412" spans="1:31" ht="15.75" customHeight="1" x14ac:dyDescent="0.2">
      <c r="A412" s="94"/>
      <c r="B412" s="94"/>
      <c r="C412" s="94"/>
      <c r="D412" s="94"/>
      <c r="E412" s="94"/>
      <c r="F412" s="69"/>
      <c r="G412" s="69"/>
      <c r="H412" s="69"/>
      <c r="I412" s="76"/>
      <c r="J412" s="94"/>
      <c r="K412" s="94"/>
      <c r="L412" s="94"/>
      <c r="M412" s="69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69"/>
      <c r="AE412" s="94"/>
    </row>
    <row r="413" spans="1:31" ht="15.75" customHeight="1" x14ac:dyDescent="0.2">
      <c r="A413" s="94"/>
      <c r="B413" s="94"/>
      <c r="C413" s="94"/>
      <c r="D413" s="94"/>
      <c r="E413" s="94"/>
      <c r="F413" s="69"/>
      <c r="G413" s="69"/>
      <c r="H413" s="69"/>
      <c r="I413" s="76"/>
      <c r="J413" s="94"/>
      <c r="K413" s="94"/>
      <c r="L413" s="94"/>
      <c r="M413" s="69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69"/>
      <c r="AE413" s="94"/>
    </row>
    <row r="414" spans="1:31" ht="15.75" customHeight="1" x14ac:dyDescent="0.2">
      <c r="A414" s="94"/>
      <c r="B414" s="94"/>
      <c r="C414" s="94"/>
      <c r="D414" s="94"/>
      <c r="E414" s="94"/>
      <c r="F414" s="69"/>
      <c r="G414" s="69"/>
      <c r="H414" s="69"/>
      <c r="I414" s="76"/>
      <c r="J414" s="94"/>
      <c r="K414" s="94"/>
      <c r="L414" s="94"/>
      <c r="M414" s="69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69"/>
      <c r="AE414" s="94"/>
    </row>
    <row r="415" spans="1:31" ht="15.75" customHeight="1" x14ac:dyDescent="0.2">
      <c r="A415" s="94"/>
      <c r="B415" s="94"/>
      <c r="C415" s="94"/>
      <c r="D415" s="94"/>
      <c r="E415" s="94"/>
      <c r="F415" s="69"/>
      <c r="G415" s="69"/>
      <c r="H415" s="69"/>
      <c r="I415" s="76"/>
      <c r="J415" s="94"/>
      <c r="K415" s="94"/>
      <c r="L415" s="94"/>
      <c r="M415" s="69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69"/>
      <c r="AE415" s="94"/>
    </row>
    <row r="416" spans="1:31" ht="15.75" customHeight="1" x14ac:dyDescent="0.2">
      <c r="A416" s="94"/>
      <c r="B416" s="94"/>
      <c r="C416" s="94"/>
      <c r="D416" s="94"/>
      <c r="E416" s="94"/>
      <c r="F416" s="69"/>
      <c r="G416" s="69"/>
      <c r="H416" s="69"/>
      <c r="I416" s="76"/>
      <c r="J416" s="94"/>
      <c r="K416" s="94"/>
      <c r="L416" s="94"/>
      <c r="M416" s="69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69"/>
      <c r="AE416" s="94"/>
    </row>
    <row r="417" spans="1:31" ht="15.75" customHeight="1" x14ac:dyDescent="0.2">
      <c r="A417" s="94"/>
      <c r="B417" s="94"/>
      <c r="C417" s="94"/>
      <c r="D417" s="94"/>
      <c r="E417" s="94"/>
      <c r="F417" s="69"/>
      <c r="G417" s="69"/>
      <c r="H417" s="69"/>
      <c r="I417" s="76"/>
      <c r="J417" s="94"/>
      <c r="K417" s="94"/>
      <c r="L417" s="94"/>
      <c r="M417" s="69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69"/>
      <c r="AE417" s="94"/>
    </row>
    <row r="418" spans="1:31" ht="15.75" customHeight="1" x14ac:dyDescent="0.2">
      <c r="A418" s="94"/>
      <c r="B418" s="94"/>
      <c r="C418" s="94"/>
      <c r="D418" s="94"/>
      <c r="E418" s="94"/>
      <c r="F418" s="69"/>
      <c r="G418" s="69"/>
      <c r="H418" s="69"/>
      <c r="I418" s="76"/>
      <c r="J418" s="94"/>
      <c r="K418" s="94"/>
      <c r="L418" s="94"/>
      <c r="M418" s="69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69"/>
      <c r="AE418" s="94"/>
    </row>
    <row r="419" spans="1:31" ht="15.75" customHeight="1" x14ac:dyDescent="0.2">
      <c r="A419" s="94"/>
      <c r="B419" s="94"/>
      <c r="C419" s="94"/>
      <c r="D419" s="94"/>
      <c r="E419" s="94"/>
      <c r="F419" s="69"/>
      <c r="G419" s="69"/>
      <c r="H419" s="69"/>
      <c r="I419" s="76"/>
      <c r="J419" s="94"/>
      <c r="K419" s="94"/>
      <c r="L419" s="94"/>
      <c r="M419" s="69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69"/>
      <c r="AE419" s="94"/>
    </row>
    <row r="420" spans="1:31" ht="15.75" customHeight="1" x14ac:dyDescent="0.2">
      <c r="A420" s="94"/>
      <c r="B420" s="94"/>
      <c r="C420" s="94"/>
      <c r="D420" s="94"/>
      <c r="E420" s="94"/>
      <c r="F420" s="69"/>
      <c r="G420" s="69"/>
      <c r="H420" s="69"/>
      <c r="I420" s="76"/>
      <c r="J420" s="94"/>
      <c r="K420" s="94"/>
      <c r="L420" s="94"/>
      <c r="M420" s="69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69"/>
      <c r="AE420" s="94"/>
    </row>
    <row r="421" spans="1:31" ht="15.75" customHeight="1" x14ac:dyDescent="0.2">
      <c r="A421" s="94"/>
      <c r="B421" s="94"/>
      <c r="C421" s="94"/>
      <c r="D421" s="94"/>
      <c r="E421" s="94"/>
      <c r="F421" s="69"/>
      <c r="G421" s="69"/>
      <c r="H421" s="69"/>
      <c r="I421" s="76"/>
      <c r="J421" s="94"/>
      <c r="K421" s="94"/>
      <c r="L421" s="94"/>
      <c r="M421" s="69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69"/>
      <c r="AE421" s="94"/>
    </row>
    <row r="422" spans="1:31" ht="15.75" customHeight="1" x14ac:dyDescent="0.2">
      <c r="A422" s="94"/>
      <c r="B422" s="94"/>
      <c r="C422" s="94"/>
      <c r="D422" s="94"/>
      <c r="E422" s="94"/>
      <c r="F422" s="69"/>
      <c r="G422" s="69"/>
      <c r="H422" s="69"/>
      <c r="I422" s="76"/>
      <c r="J422" s="94"/>
      <c r="K422" s="94"/>
      <c r="L422" s="94"/>
      <c r="M422" s="69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69"/>
      <c r="AE422" s="94"/>
    </row>
    <row r="423" spans="1:31" ht="15.75" customHeight="1" x14ac:dyDescent="0.2">
      <c r="A423" s="94"/>
      <c r="B423" s="94"/>
      <c r="C423" s="94"/>
      <c r="D423" s="94"/>
      <c r="E423" s="94"/>
      <c r="F423" s="69"/>
      <c r="G423" s="69"/>
      <c r="H423" s="69"/>
      <c r="I423" s="76"/>
      <c r="J423" s="94"/>
      <c r="K423" s="94"/>
      <c r="L423" s="94"/>
      <c r="M423" s="69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69"/>
      <c r="AE423" s="94"/>
    </row>
    <row r="424" spans="1:31" ht="15.75" customHeight="1" x14ac:dyDescent="0.2">
      <c r="A424" s="94"/>
      <c r="B424" s="94"/>
      <c r="C424" s="94"/>
      <c r="D424" s="94"/>
      <c r="E424" s="94"/>
      <c r="F424" s="69"/>
      <c r="G424" s="69"/>
      <c r="H424" s="69"/>
      <c r="I424" s="76"/>
      <c r="J424" s="94"/>
      <c r="K424" s="94"/>
      <c r="L424" s="94"/>
      <c r="M424" s="69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69"/>
      <c r="AE424" s="94"/>
    </row>
    <row r="425" spans="1:31" ht="15.75" customHeight="1" x14ac:dyDescent="0.2">
      <c r="A425" s="94"/>
      <c r="B425" s="94"/>
      <c r="C425" s="94"/>
      <c r="D425" s="94"/>
      <c r="E425" s="94"/>
      <c r="F425" s="69"/>
      <c r="G425" s="69"/>
      <c r="H425" s="69"/>
      <c r="I425" s="76"/>
      <c r="J425" s="94"/>
      <c r="K425" s="94"/>
      <c r="L425" s="94"/>
      <c r="M425" s="69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69"/>
      <c r="AE425" s="94"/>
    </row>
    <row r="426" spans="1:31" ht="15.75" customHeight="1" x14ac:dyDescent="0.2">
      <c r="A426" s="94"/>
      <c r="B426" s="94"/>
      <c r="C426" s="94"/>
      <c r="D426" s="94"/>
      <c r="E426" s="94"/>
      <c r="F426" s="69"/>
      <c r="G426" s="69"/>
      <c r="H426" s="69"/>
      <c r="I426" s="76"/>
      <c r="J426" s="94"/>
      <c r="K426" s="94"/>
      <c r="L426" s="94"/>
      <c r="M426" s="69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69"/>
      <c r="AE426" s="94"/>
    </row>
    <row r="427" spans="1:31" ht="15.75" customHeight="1" x14ac:dyDescent="0.2">
      <c r="A427" s="94"/>
      <c r="B427" s="94"/>
      <c r="C427" s="94"/>
      <c r="D427" s="94"/>
      <c r="E427" s="94"/>
      <c r="F427" s="69"/>
      <c r="G427" s="69"/>
      <c r="H427" s="69"/>
      <c r="I427" s="76"/>
      <c r="J427" s="94"/>
      <c r="K427" s="94"/>
      <c r="L427" s="94"/>
      <c r="M427" s="69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69"/>
      <c r="AE427" s="94"/>
    </row>
    <row r="428" spans="1:31" ht="15.75" customHeight="1" x14ac:dyDescent="0.2">
      <c r="A428" s="94"/>
      <c r="B428" s="94"/>
      <c r="C428" s="94"/>
      <c r="D428" s="94"/>
      <c r="E428" s="94"/>
      <c r="F428" s="69"/>
      <c r="G428" s="69"/>
      <c r="H428" s="69"/>
      <c r="I428" s="76"/>
      <c r="J428" s="94"/>
      <c r="K428" s="94"/>
      <c r="L428" s="94"/>
      <c r="M428" s="69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69"/>
      <c r="AE428" s="94"/>
    </row>
    <row r="429" spans="1:31" ht="15.75" customHeight="1" x14ac:dyDescent="0.2">
      <c r="A429" s="94"/>
      <c r="B429" s="94"/>
      <c r="C429" s="94"/>
      <c r="D429" s="94"/>
      <c r="E429" s="94"/>
      <c r="F429" s="69"/>
      <c r="G429" s="69"/>
      <c r="H429" s="69"/>
      <c r="I429" s="76"/>
      <c r="J429" s="94"/>
      <c r="K429" s="94"/>
      <c r="L429" s="94"/>
      <c r="M429" s="69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69"/>
      <c r="AE429" s="94"/>
    </row>
    <row r="430" spans="1:31" ht="15.75" customHeight="1" x14ac:dyDescent="0.2">
      <c r="A430" s="94"/>
      <c r="B430" s="94"/>
      <c r="C430" s="94"/>
      <c r="D430" s="94"/>
      <c r="E430" s="94"/>
      <c r="F430" s="69"/>
      <c r="G430" s="69"/>
      <c r="H430" s="69"/>
      <c r="I430" s="76"/>
      <c r="J430" s="94"/>
      <c r="K430" s="94"/>
      <c r="L430" s="94"/>
      <c r="M430" s="69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69"/>
      <c r="AE430" s="94"/>
    </row>
    <row r="431" spans="1:31" ht="15.75" customHeight="1" x14ac:dyDescent="0.2">
      <c r="A431" s="94"/>
      <c r="B431" s="94"/>
      <c r="C431" s="94"/>
      <c r="D431" s="94"/>
      <c r="E431" s="94"/>
      <c r="F431" s="69"/>
      <c r="G431" s="69"/>
      <c r="H431" s="69"/>
      <c r="I431" s="76"/>
      <c r="J431" s="94"/>
      <c r="K431" s="94"/>
      <c r="L431" s="94"/>
      <c r="M431" s="69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69"/>
      <c r="AE431" s="94"/>
    </row>
    <row r="432" spans="1:31" ht="15.75" customHeight="1" x14ac:dyDescent="0.2">
      <c r="A432" s="94"/>
      <c r="B432" s="94"/>
      <c r="C432" s="94"/>
      <c r="D432" s="94"/>
      <c r="E432" s="94"/>
      <c r="F432" s="69"/>
      <c r="G432" s="69"/>
      <c r="H432" s="69"/>
      <c r="I432" s="76"/>
      <c r="J432" s="94"/>
      <c r="K432" s="94"/>
      <c r="L432" s="94"/>
      <c r="M432" s="69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69"/>
      <c r="AE432" s="94"/>
    </row>
    <row r="433" spans="1:31" ht="15.75" customHeight="1" x14ac:dyDescent="0.2">
      <c r="A433" s="94"/>
      <c r="B433" s="94"/>
      <c r="C433" s="94"/>
      <c r="D433" s="94"/>
      <c r="E433" s="94"/>
      <c r="F433" s="69"/>
      <c r="G433" s="69"/>
      <c r="H433" s="69"/>
      <c r="I433" s="76"/>
      <c r="J433" s="94"/>
      <c r="K433" s="94"/>
      <c r="L433" s="94"/>
      <c r="M433" s="69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69"/>
      <c r="AE433" s="94"/>
    </row>
    <row r="434" spans="1:31" ht="15.75" customHeight="1" x14ac:dyDescent="0.2">
      <c r="A434" s="94"/>
      <c r="B434" s="94"/>
      <c r="C434" s="94"/>
      <c r="D434" s="94"/>
      <c r="E434" s="94"/>
      <c r="F434" s="69"/>
      <c r="G434" s="69"/>
      <c r="H434" s="69"/>
      <c r="I434" s="76"/>
      <c r="J434" s="94"/>
      <c r="K434" s="94"/>
      <c r="L434" s="94"/>
      <c r="M434" s="69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69"/>
      <c r="AE434" s="94"/>
    </row>
    <row r="435" spans="1:31" ht="15.75" customHeight="1" x14ac:dyDescent="0.2">
      <c r="A435" s="94"/>
      <c r="B435" s="94"/>
      <c r="C435" s="94"/>
      <c r="D435" s="94"/>
      <c r="E435" s="94"/>
      <c r="F435" s="69"/>
      <c r="G435" s="69"/>
      <c r="H435" s="69"/>
      <c r="I435" s="76"/>
      <c r="J435" s="94"/>
      <c r="K435" s="94"/>
      <c r="L435" s="94"/>
      <c r="M435" s="69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69"/>
      <c r="AE435" s="94"/>
    </row>
    <row r="436" spans="1:31" ht="15.75" customHeight="1" x14ac:dyDescent="0.2">
      <c r="A436" s="94"/>
      <c r="B436" s="94"/>
      <c r="C436" s="94"/>
      <c r="D436" s="94"/>
      <c r="E436" s="94"/>
      <c r="F436" s="69"/>
      <c r="G436" s="69"/>
      <c r="H436" s="69"/>
      <c r="I436" s="76"/>
      <c r="J436" s="94"/>
      <c r="K436" s="94"/>
      <c r="L436" s="94"/>
      <c r="M436" s="69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69"/>
      <c r="AE436" s="94"/>
    </row>
    <row r="437" spans="1:31" ht="15.75" customHeight="1" x14ac:dyDescent="0.2">
      <c r="A437" s="94"/>
      <c r="B437" s="94"/>
      <c r="C437" s="94"/>
      <c r="D437" s="94"/>
      <c r="E437" s="94"/>
      <c r="F437" s="69"/>
      <c r="G437" s="69"/>
      <c r="H437" s="69"/>
      <c r="I437" s="76"/>
      <c r="J437" s="94"/>
      <c r="K437" s="94"/>
      <c r="L437" s="94"/>
      <c r="M437" s="69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69"/>
      <c r="AE437" s="94"/>
    </row>
    <row r="438" spans="1:31" ht="15.75" customHeight="1" x14ac:dyDescent="0.2">
      <c r="A438" s="94"/>
      <c r="B438" s="94"/>
      <c r="C438" s="94"/>
      <c r="D438" s="94"/>
      <c r="E438" s="94"/>
      <c r="F438" s="69"/>
      <c r="G438" s="69"/>
      <c r="H438" s="69"/>
      <c r="I438" s="76"/>
      <c r="J438" s="94"/>
      <c r="K438" s="94"/>
      <c r="L438" s="94"/>
      <c r="M438" s="69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69"/>
      <c r="AE438" s="94"/>
    </row>
    <row r="439" spans="1:31" ht="15.75" customHeight="1" x14ac:dyDescent="0.2">
      <c r="A439" s="94"/>
      <c r="B439" s="94"/>
      <c r="C439" s="94"/>
      <c r="D439" s="94"/>
      <c r="E439" s="94"/>
      <c r="F439" s="69"/>
      <c r="G439" s="69"/>
      <c r="H439" s="69"/>
      <c r="I439" s="76"/>
      <c r="J439" s="94"/>
      <c r="K439" s="94"/>
      <c r="L439" s="94"/>
      <c r="M439" s="69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69"/>
      <c r="AE439" s="94"/>
    </row>
    <row r="440" spans="1:31" ht="15.75" customHeight="1" x14ac:dyDescent="0.2">
      <c r="A440" s="94"/>
      <c r="B440" s="94"/>
      <c r="C440" s="94"/>
      <c r="D440" s="94"/>
      <c r="E440" s="94"/>
      <c r="F440" s="69"/>
      <c r="G440" s="69"/>
      <c r="H440" s="69"/>
      <c r="I440" s="76"/>
      <c r="J440" s="94"/>
      <c r="K440" s="94"/>
      <c r="L440" s="94"/>
      <c r="M440" s="69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69"/>
      <c r="AE440" s="94"/>
    </row>
    <row r="441" spans="1:31" ht="15.75" customHeight="1" x14ac:dyDescent="0.2">
      <c r="A441" s="94"/>
      <c r="B441" s="94"/>
      <c r="C441" s="94"/>
      <c r="D441" s="94"/>
      <c r="E441" s="94"/>
      <c r="F441" s="69"/>
      <c r="G441" s="69"/>
      <c r="H441" s="69"/>
      <c r="I441" s="76"/>
      <c r="J441" s="94"/>
      <c r="K441" s="94"/>
      <c r="L441" s="94"/>
      <c r="M441" s="69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69"/>
      <c r="AE441" s="94"/>
    </row>
    <row r="442" spans="1:31" ht="15.75" customHeight="1" x14ac:dyDescent="0.2">
      <c r="A442" s="94"/>
      <c r="B442" s="94"/>
      <c r="C442" s="94"/>
      <c r="D442" s="94"/>
      <c r="E442" s="94"/>
      <c r="F442" s="69"/>
      <c r="G442" s="69"/>
      <c r="H442" s="69"/>
      <c r="I442" s="76"/>
      <c r="J442" s="94"/>
      <c r="K442" s="94"/>
      <c r="L442" s="94"/>
      <c r="M442" s="69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69"/>
      <c r="AE442" s="94"/>
    </row>
    <row r="443" spans="1:31" ht="15.75" customHeight="1" x14ac:dyDescent="0.2">
      <c r="A443" s="94"/>
      <c r="B443" s="94"/>
      <c r="C443" s="94"/>
      <c r="D443" s="94"/>
      <c r="E443" s="94"/>
      <c r="F443" s="69"/>
      <c r="G443" s="69"/>
      <c r="H443" s="69"/>
      <c r="I443" s="76"/>
      <c r="J443" s="94"/>
      <c r="K443" s="94"/>
      <c r="L443" s="94"/>
      <c r="M443" s="69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69"/>
      <c r="AE443" s="94"/>
    </row>
    <row r="444" spans="1:31" ht="15.75" customHeight="1" x14ac:dyDescent="0.2">
      <c r="A444" s="94"/>
      <c r="B444" s="94"/>
      <c r="C444" s="94"/>
      <c r="D444" s="94"/>
      <c r="E444" s="94"/>
      <c r="F444" s="69"/>
      <c r="G444" s="69"/>
      <c r="H444" s="69"/>
      <c r="I444" s="76"/>
      <c r="J444" s="94"/>
      <c r="K444" s="94"/>
      <c r="L444" s="94"/>
      <c r="M444" s="69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69"/>
      <c r="AE444" s="94"/>
    </row>
    <row r="445" spans="1:31" ht="15.75" customHeight="1" x14ac:dyDescent="0.2">
      <c r="A445" s="94"/>
      <c r="B445" s="94"/>
      <c r="C445" s="94"/>
      <c r="D445" s="94"/>
      <c r="E445" s="94"/>
      <c r="F445" s="69"/>
      <c r="G445" s="69"/>
      <c r="H445" s="69"/>
      <c r="I445" s="76"/>
      <c r="J445" s="94"/>
      <c r="K445" s="94"/>
      <c r="L445" s="94"/>
      <c r="M445" s="69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69"/>
      <c r="AE445" s="94"/>
    </row>
    <row r="446" spans="1:31" ht="15.75" customHeight="1" x14ac:dyDescent="0.2">
      <c r="A446" s="94"/>
      <c r="B446" s="94"/>
      <c r="C446" s="94"/>
      <c r="D446" s="94"/>
      <c r="E446" s="94"/>
      <c r="F446" s="69"/>
      <c r="G446" s="69"/>
      <c r="H446" s="69"/>
      <c r="I446" s="76"/>
      <c r="J446" s="94"/>
      <c r="K446" s="94"/>
      <c r="L446" s="94"/>
      <c r="M446" s="69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69"/>
      <c r="AE446" s="94"/>
    </row>
    <row r="447" spans="1:31" ht="15.75" customHeight="1" x14ac:dyDescent="0.2">
      <c r="A447" s="94"/>
      <c r="B447" s="94"/>
      <c r="C447" s="94"/>
      <c r="D447" s="94"/>
      <c r="E447" s="94"/>
      <c r="F447" s="69"/>
      <c r="G447" s="69"/>
      <c r="H447" s="69"/>
      <c r="I447" s="76"/>
      <c r="J447" s="94"/>
      <c r="K447" s="94"/>
      <c r="L447" s="94"/>
      <c r="M447" s="69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69"/>
      <c r="AE447" s="94"/>
    </row>
    <row r="448" spans="1:31" ht="15.75" customHeight="1" x14ac:dyDescent="0.2">
      <c r="A448" s="94"/>
      <c r="B448" s="94"/>
      <c r="C448" s="94"/>
      <c r="D448" s="94"/>
      <c r="E448" s="94"/>
      <c r="F448" s="69"/>
      <c r="G448" s="69"/>
      <c r="H448" s="69"/>
      <c r="I448" s="76"/>
      <c r="J448" s="94"/>
      <c r="K448" s="94"/>
      <c r="L448" s="94"/>
      <c r="M448" s="69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69"/>
      <c r="AE448" s="94"/>
    </row>
    <row r="449" spans="1:31" ht="15.75" customHeight="1" x14ac:dyDescent="0.2">
      <c r="A449" s="94"/>
      <c r="B449" s="94"/>
      <c r="C449" s="94"/>
      <c r="D449" s="94"/>
      <c r="E449" s="94"/>
      <c r="F449" s="69"/>
      <c r="G449" s="69"/>
      <c r="H449" s="69"/>
      <c r="I449" s="76"/>
      <c r="J449" s="94"/>
      <c r="K449" s="94"/>
      <c r="L449" s="94"/>
      <c r="M449" s="69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69"/>
      <c r="AE449" s="94"/>
    </row>
    <row r="450" spans="1:31" ht="15.75" customHeight="1" x14ac:dyDescent="0.2">
      <c r="A450" s="94"/>
      <c r="B450" s="94"/>
      <c r="C450" s="94"/>
      <c r="D450" s="94"/>
      <c r="E450" s="94"/>
      <c r="F450" s="69"/>
      <c r="G450" s="69"/>
      <c r="H450" s="69"/>
      <c r="I450" s="76"/>
      <c r="J450" s="94"/>
      <c r="K450" s="94"/>
      <c r="L450" s="94"/>
      <c r="M450" s="69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69"/>
      <c r="AE450" s="94"/>
    </row>
    <row r="451" spans="1:31" ht="15.75" customHeight="1" x14ac:dyDescent="0.2">
      <c r="A451" s="94"/>
      <c r="B451" s="94"/>
      <c r="C451" s="94"/>
      <c r="D451" s="94"/>
      <c r="E451" s="94"/>
      <c r="F451" s="69"/>
      <c r="G451" s="69"/>
      <c r="H451" s="69"/>
      <c r="I451" s="76"/>
      <c r="J451" s="94"/>
      <c r="K451" s="94"/>
      <c r="L451" s="94"/>
      <c r="M451" s="69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69"/>
      <c r="AE451" s="94"/>
    </row>
    <row r="452" spans="1:31" ht="15.75" customHeight="1" x14ac:dyDescent="0.2">
      <c r="A452" s="94"/>
      <c r="B452" s="94"/>
      <c r="C452" s="94"/>
      <c r="D452" s="94"/>
      <c r="E452" s="94"/>
      <c r="F452" s="69"/>
      <c r="G452" s="69"/>
      <c r="H452" s="69"/>
      <c r="I452" s="76"/>
      <c r="J452" s="94"/>
      <c r="K452" s="94"/>
      <c r="L452" s="94"/>
      <c r="M452" s="69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69"/>
      <c r="AE452" s="94"/>
    </row>
    <row r="453" spans="1:31" ht="15.75" customHeight="1" x14ac:dyDescent="0.2">
      <c r="A453" s="94"/>
      <c r="B453" s="94"/>
      <c r="C453" s="94"/>
      <c r="D453" s="94"/>
      <c r="E453" s="94"/>
      <c r="F453" s="69"/>
      <c r="G453" s="69"/>
      <c r="H453" s="69"/>
      <c r="I453" s="76"/>
      <c r="J453" s="94"/>
      <c r="K453" s="94"/>
      <c r="L453" s="94"/>
      <c r="M453" s="69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69"/>
      <c r="AE453" s="94"/>
    </row>
    <row r="454" spans="1:31" ht="15.75" customHeight="1" x14ac:dyDescent="0.2">
      <c r="A454" s="94"/>
      <c r="B454" s="94"/>
      <c r="C454" s="94"/>
      <c r="D454" s="94"/>
      <c r="E454" s="94"/>
      <c r="F454" s="69"/>
      <c r="G454" s="69"/>
      <c r="H454" s="69"/>
      <c r="I454" s="76"/>
      <c r="J454" s="94"/>
      <c r="K454" s="94"/>
      <c r="L454" s="94"/>
      <c r="M454" s="69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69"/>
      <c r="AE454" s="94"/>
    </row>
    <row r="455" spans="1:31" ht="15.75" customHeight="1" x14ac:dyDescent="0.2">
      <c r="A455" s="94"/>
      <c r="B455" s="94"/>
      <c r="C455" s="94"/>
      <c r="D455" s="94"/>
      <c r="E455" s="94"/>
      <c r="F455" s="69"/>
      <c r="G455" s="69"/>
      <c r="H455" s="69"/>
      <c r="I455" s="76"/>
      <c r="J455" s="94"/>
      <c r="K455" s="94"/>
      <c r="L455" s="94"/>
      <c r="M455" s="69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69"/>
      <c r="AE455" s="94"/>
    </row>
    <row r="456" spans="1:31" ht="15.75" customHeight="1" x14ac:dyDescent="0.2">
      <c r="A456" s="94"/>
      <c r="B456" s="94"/>
      <c r="C456" s="94"/>
      <c r="D456" s="94"/>
      <c r="E456" s="94"/>
      <c r="F456" s="69"/>
      <c r="G456" s="69"/>
      <c r="H456" s="69"/>
      <c r="I456" s="76"/>
      <c r="J456" s="94"/>
      <c r="K456" s="94"/>
      <c r="L456" s="94"/>
      <c r="M456" s="69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69"/>
      <c r="AE456" s="94"/>
    </row>
    <row r="457" spans="1:31" ht="15.75" customHeight="1" x14ac:dyDescent="0.2">
      <c r="A457" s="94"/>
      <c r="B457" s="94"/>
      <c r="C457" s="94"/>
      <c r="D457" s="94"/>
      <c r="E457" s="94"/>
      <c r="F457" s="69"/>
      <c r="G457" s="69"/>
      <c r="H457" s="69"/>
      <c r="I457" s="76"/>
      <c r="J457" s="94"/>
      <c r="K457" s="94"/>
      <c r="L457" s="94"/>
      <c r="M457" s="69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69"/>
      <c r="AE457" s="94"/>
    </row>
    <row r="458" spans="1:31" ht="15.75" customHeight="1" x14ac:dyDescent="0.2">
      <c r="A458" s="94"/>
      <c r="B458" s="94"/>
      <c r="C458" s="94"/>
      <c r="D458" s="94"/>
      <c r="E458" s="94"/>
      <c r="F458" s="69"/>
      <c r="G458" s="69"/>
      <c r="H458" s="69"/>
      <c r="I458" s="76"/>
      <c r="J458" s="94"/>
      <c r="K458" s="94"/>
      <c r="L458" s="94"/>
      <c r="M458" s="69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69"/>
      <c r="AE458" s="94"/>
    </row>
    <row r="459" spans="1:31" ht="15.75" customHeight="1" x14ac:dyDescent="0.2">
      <c r="A459" s="94"/>
      <c r="B459" s="94"/>
      <c r="C459" s="94"/>
      <c r="D459" s="94"/>
      <c r="E459" s="94"/>
      <c r="F459" s="69"/>
      <c r="G459" s="69"/>
      <c r="H459" s="69"/>
      <c r="I459" s="76"/>
      <c r="J459" s="94"/>
      <c r="K459" s="94"/>
      <c r="L459" s="94"/>
      <c r="M459" s="69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69"/>
      <c r="AE459" s="94"/>
    </row>
    <row r="460" spans="1:31" ht="15.75" customHeight="1" x14ac:dyDescent="0.2">
      <c r="A460" s="94"/>
      <c r="B460" s="94"/>
      <c r="C460" s="94"/>
      <c r="D460" s="94"/>
      <c r="E460" s="94"/>
      <c r="F460" s="69"/>
      <c r="G460" s="69"/>
      <c r="H460" s="69"/>
      <c r="I460" s="76"/>
      <c r="J460" s="94"/>
      <c r="K460" s="94"/>
      <c r="L460" s="94"/>
      <c r="M460" s="69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69"/>
      <c r="AE460" s="94"/>
    </row>
    <row r="461" spans="1:31" ht="15.75" customHeight="1" x14ac:dyDescent="0.2">
      <c r="A461" s="94"/>
      <c r="B461" s="94"/>
      <c r="C461" s="94"/>
      <c r="D461" s="94"/>
      <c r="E461" s="94"/>
      <c r="F461" s="69"/>
      <c r="G461" s="69"/>
      <c r="H461" s="69"/>
      <c r="I461" s="76"/>
      <c r="J461" s="94"/>
      <c r="K461" s="94"/>
      <c r="L461" s="94"/>
      <c r="M461" s="69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69"/>
      <c r="AE461" s="94"/>
    </row>
    <row r="462" spans="1:31" ht="15.75" customHeight="1" x14ac:dyDescent="0.2">
      <c r="A462" s="94"/>
      <c r="B462" s="94"/>
      <c r="C462" s="94"/>
      <c r="D462" s="94"/>
      <c r="E462" s="94"/>
      <c r="F462" s="69"/>
      <c r="G462" s="69"/>
      <c r="H462" s="69"/>
      <c r="I462" s="76"/>
      <c r="J462" s="94"/>
      <c r="K462" s="94"/>
      <c r="L462" s="94"/>
      <c r="M462" s="69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69"/>
      <c r="AE462" s="94"/>
    </row>
    <row r="463" spans="1:31" ht="15.75" customHeight="1" x14ac:dyDescent="0.2">
      <c r="A463" s="94"/>
      <c r="B463" s="94"/>
      <c r="C463" s="94"/>
      <c r="D463" s="94"/>
      <c r="E463" s="94"/>
      <c r="F463" s="69"/>
      <c r="G463" s="69"/>
      <c r="H463" s="69"/>
      <c r="I463" s="76"/>
      <c r="J463" s="94"/>
      <c r="K463" s="94"/>
      <c r="L463" s="94"/>
      <c r="M463" s="69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69"/>
      <c r="AE463" s="94"/>
    </row>
    <row r="464" spans="1:31" ht="15.75" customHeight="1" x14ac:dyDescent="0.2">
      <c r="A464" s="94"/>
      <c r="B464" s="94"/>
      <c r="C464" s="94"/>
      <c r="D464" s="94"/>
      <c r="E464" s="94"/>
      <c r="F464" s="69"/>
      <c r="G464" s="69"/>
      <c r="H464" s="69"/>
      <c r="I464" s="76"/>
      <c r="J464" s="94"/>
      <c r="K464" s="94"/>
      <c r="L464" s="94"/>
      <c r="M464" s="69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69"/>
      <c r="AE464" s="94"/>
    </row>
    <row r="465" spans="1:31" ht="15.75" customHeight="1" x14ac:dyDescent="0.2">
      <c r="A465" s="94"/>
      <c r="B465" s="94"/>
      <c r="C465" s="94"/>
      <c r="D465" s="94"/>
      <c r="E465" s="94"/>
      <c r="F465" s="69"/>
      <c r="G465" s="69"/>
      <c r="H465" s="69"/>
      <c r="I465" s="76"/>
      <c r="J465" s="94"/>
      <c r="K465" s="94"/>
      <c r="L465" s="94"/>
      <c r="M465" s="69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69"/>
      <c r="AE465" s="94"/>
    </row>
    <row r="466" spans="1:31" ht="15.75" customHeight="1" x14ac:dyDescent="0.2">
      <c r="A466" s="94"/>
      <c r="B466" s="94"/>
      <c r="C466" s="94"/>
      <c r="D466" s="94"/>
      <c r="E466" s="94"/>
      <c r="F466" s="69"/>
      <c r="G466" s="69"/>
      <c r="H466" s="69"/>
      <c r="I466" s="76"/>
      <c r="J466" s="94"/>
      <c r="K466" s="94"/>
      <c r="L466" s="94"/>
      <c r="M466" s="69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69"/>
      <c r="AE466" s="94"/>
    </row>
    <row r="467" spans="1:31" ht="15.75" customHeight="1" x14ac:dyDescent="0.2">
      <c r="A467" s="94"/>
      <c r="B467" s="94"/>
      <c r="C467" s="94"/>
      <c r="D467" s="94"/>
      <c r="E467" s="94"/>
      <c r="F467" s="69"/>
      <c r="G467" s="69"/>
      <c r="H467" s="69"/>
      <c r="I467" s="76"/>
      <c r="J467" s="94"/>
      <c r="K467" s="94"/>
      <c r="L467" s="94"/>
      <c r="M467" s="69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69"/>
      <c r="AE467" s="94"/>
    </row>
    <row r="468" spans="1:31" ht="15.75" customHeight="1" x14ac:dyDescent="0.2">
      <c r="A468" s="94"/>
      <c r="B468" s="94"/>
      <c r="C468" s="94"/>
      <c r="D468" s="94"/>
      <c r="E468" s="94"/>
      <c r="F468" s="69"/>
      <c r="G468" s="69"/>
      <c r="H468" s="69"/>
      <c r="I468" s="76"/>
      <c r="J468" s="94"/>
      <c r="K468" s="94"/>
      <c r="L468" s="94"/>
      <c r="M468" s="69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69"/>
      <c r="AE468" s="94"/>
    </row>
    <row r="469" spans="1:31" ht="15.75" customHeight="1" x14ac:dyDescent="0.2">
      <c r="A469" s="94"/>
      <c r="B469" s="94"/>
      <c r="C469" s="94"/>
      <c r="D469" s="94"/>
      <c r="E469" s="94"/>
      <c r="F469" s="69"/>
      <c r="G469" s="69"/>
      <c r="H469" s="69"/>
      <c r="I469" s="76"/>
      <c r="J469" s="94"/>
      <c r="K469" s="94"/>
      <c r="L469" s="94"/>
      <c r="M469" s="69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69"/>
      <c r="AE469" s="94"/>
    </row>
    <row r="470" spans="1:31" ht="15.75" customHeight="1" x14ac:dyDescent="0.2">
      <c r="A470" s="94"/>
      <c r="B470" s="94"/>
      <c r="C470" s="94"/>
      <c r="D470" s="94"/>
      <c r="E470" s="94"/>
      <c r="F470" s="69"/>
      <c r="G470" s="69"/>
      <c r="H470" s="69"/>
      <c r="I470" s="76"/>
      <c r="J470" s="94"/>
      <c r="K470" s="94"/>
      <c r="L470" s="94"/>
      <c r="M470" s="69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69"/>
      <c r="AE470" s="94"/>
    </row>
    <row r="471" spans="1:31" ht="15.75" customHeight="1" x14ac:dyDescent="0.2">
      <c r="A471" s="94"/>
      <c r="B471" s="94"/>
      <c r="C471" s="94"/>
      <c r="D471" s="94"/>
      <c r="E471" s="94"/>
      <c r="F471" s="69"/>
      <c r="G471" s="69"/>
      <c r="H471" s="69"/>
      <c r="I471" s="76"/>
      <c r="J471" s="94"/>
      <c r="K471" s="94"/>
      <c r="L471" s="94"/>
      <c r="M471" s="69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69"/>
      <c r="AE471" s="94"/>
    </row>
    <row r="472" spans="1:31" ht="15.75" customHeight="1" x14ac:dyDescent="0.2">
      <c r="A472" s="94"/>
      <c r="B472" s="94"/>
      <c r="C472" s="94"/>
      <c r="D472" s="94"/>
      <c r="E472" s="94"/>
      <c r="F472" s="69"/>
      <c r="G472" s="69"/>
      <c r="H472" s="69"/>
      <c r="I472" s="76"/>
      <c r="J472" s="94"/>
      <c r="K472" s="94"/>
      <c r="L472" s="94"/>
      <c r="M472" s="69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69"/>
      <c r="AE472" s="94"/>
    </row>
    <row r="473" spans="1:31" ht="15.75" customHeight="1" x14ac:dyDescent="0.2">
      <c r="A473" s="94"/>
      <c r="B473" s="94"/>
      <c r="C473" s="94"/>
      <c r="D473" s="94"/>
      <c r="E473" s="94"/>
      <c r="F473" s="69"/>
      <c r="G473" s="69"/>
      <c r="H473" s="69"/>
      <c r="I473" s="76"/>
      <c r="J473" s="94"/>
      <c r="K473" s="94"/>
      <c r="L473" s="94"/>
      <c r="M473" s="69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69"/>
      <c r="AE473" s="94"/>
    </row>
    <row r="474" spans="1:31" ht="15.75" customHeight="1" x14ac:dyDescent="0.2">
      <c r="A474" s="94"/>
      <c r="B474" s="94"/>
      <c r="C474" s="94"/>
      <c r="D474" s="94"/>
      <c r="E474" s="94"/>
      <c r="F474" s="69"/>
      <c r="G474" s="69"/>
      <c r="H474" s="69"/>
      <c r="I474" s="76"/>
      <c r="J474" s="94"/>
      <c r="K474" s="94"/>
      <c r="L474" s="94"/>
      <c r="M474" s="69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69"/>
      <c r="AE474" s="94"/>
    </row>
    <row r="475" spans="1:31" ht="15.75" customHeight="1" x14ac:dyDescent="0.2">
      <c r="A475" s="94"/>
      <c r="B475" s="94"/>
      <c r="C475" s="94"/>
      <c r="D475" s="94"/>
      <c r="E475" s="94"/>
      <c r="F475" s="69"/>
      <c r="G475" s="69"/>
      <c r="H475" s="69"/>
      <c r="I475" s="76"/>
      <c r="J475" s="94"/>
      <c r="K475" s="94"/>
      <c r="L475" s="94"/>
      <c r="M475" s="69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69"/>
      <c r="AE475" s="94"/>
    </row>
    <row r="476" spans="1:31" ht="15.75" customHeight="1" x14ac:dyDescent="0.2">
      <c r="A476" s="94"/>
      <c r="B476" s="94"/>
      <c r="C476" s="94"/>
      <c r="D476" s="94"/>
      <c r="E476" s="94"/>
      <c r="F476" s="69"/>
      <c r="G476" s="69"/>
      <c r="H476" s="69"/>
      <c r="I476" s="76"/>
      <c r="J476" s="94"/>
      <c r="K476" s="94"/>
      <c r="L476" s="94"/>
      <c r="M476" s="69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69"/>
      <c r="AE476" s="94"/>
    </row>
    <row r="477" spans="1:31" ht="15.75" customHeight="1" x14ac:dyDescent="0.2">
      <c r="A477" s="94"/>
      <c r="B477" s="94"/>
      <c r="C477" s="94"/>
      <c r="D477" s="94"/>
      <c r="E477" s="94"/>
      <c r="F477" s="69"/>
      <c r="G477" s="69"/>
      <c r="H477" s="69"/>
      <c r="I477" s="76"/>
      <c r="J477" s="94"/>
      <c r="K477" s="94"/>
      <c r="L477" s="94"/>
      <c r="M477" s="69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69"/>
      <c r="AE477" s="94"/>
    </row>
    <row r="478" spans="1:31" ht="15.75" customHeight="1" x14ac:dyDescent="0.2">
      <c r="A478" s="94"/>
      <c r="B478" s="94"/>
      <c r="C478" s="94"/>
      <c r="D478" s="94"/>
      <c r="E478" s="94"/>
      <c r="F478" s="69"/>
      <c r="G478" s="69"/>
      <c r="H478" s="69"/>
      <c r="I478" s="76"/>
      <c r="J478" s="94"/>
      <c r="K478" s="94"/>
      <c r="L478" s="94"/>
      <c r="M478" s="69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69"/>
      <c r="AE478" s="94"/>
    </row>
    <row r="479" spans="1:31" ht="15.75" customHeight="1" x14ac:dyDescent="0.2">
      <c r="A479" s="94"/>
      <c r="B479" s="94"/>
      <c r="C479" s="94"/>
      <c r="D479" s="94"/>
      <c r="E479" s="94"/>
      <c r="F479" s="69"/>
      <c r="G479" s="69"/>
      <c r="H479" s="69"/>
      <c r="I479" s="76"/>
      <c r="J479" s="94"/>
      <c r="K479" s="94"/>
      <c r="L479" s="94"/>
      <c r="M479" s="69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69"/>
      <c r="AE479" s="94"/>
    </row>
    <row r="480" spans="1:31" ht="15.75" customHeight="1" x14ac:dyDescent="0.2">
      <c r="A480" s="94"/>
      <c r="B480" s="94"/>
      <c r="C480" s="94"/>
      <c r="D480" s="94"/>
      <c r="E480" s="94"/>
      <c r="F480" s="69"/>
      <c r="G480" s="69"/>
      <c r="H480" s="69"/>
      <c r="I480" s="76"/>
      <c r="J480" s="94"/>
      <c r="K480" s="94"/>
      <c r="L480" s="94"/>
      <c r="M480" s="69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69"/>
      <c r="AE480" s="94"/>
    </row>
    <row r="481" spans="1:31" ht="15.75" customHeight="1" x14ac:dyDescent="0.2">
      <c r="A481" s="94"/>
      <c r="B481" s="94"/>
      <c r="C481" s="94"/>
      <c r="D481" s="94"/>
      <c r="E481" s="94"/>
      <c r="F481" s="69"/>
      <c r="G481" s="69"/>
      <c r="H481" s="69"/>
      <c r="I481" s="76"/>
      <c r="J481" s="94"/>
      <c r="K481" s="94"/>
      <c r="L481" s="94"/>
      <c r="M481" s="69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69"/>
      <c r="AE481" s="94"/>
    </row>
    <row r="482" spans="1:31" ht="15.75" customHeight="1" x14ac:dyDescent="0.2">
      <c r="A482" s="94"/>
      <c r="B482" s="94"/>
      <c r="C482" s="94"/>
      <c r="D482" s="94"/>
      <c r="E482" s="94"/>
      <c r="F482" s="69"/>
      <c r="G482" s="69"/>
      <c r="H482" s="69"/>
      <c r="I482" s="76"/>
      <c r="J482" s="94"/>
      <c r="K482" s="94"/>
      <c r="L482" s="94"/>
      <c r="M482" s="69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69"/>
      <c r="AE482" s="94"/>
    </row>
    <row r="483" spans="1:31" ht="15.75" customHeight="1" x14ac:dyDescent="0.2">
      <c r="A483" s="94"/>
      <c r="B483" s="94"/>
      <c r="C483" s="94"/>
      <c r="D483" s="94"/>
      <c r="E483" s="94"/>
      <c r="F483" s="69"/>
      <c r="G483" s="69"/>
      <c r="H483" s="69"/>
      <c r="I483" s="76"/>
      <c r="J483" s="94"/>
      <c r="K483" s="94"/>
      <c r="L483" s="94"/>
      <c r="M483" s="69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69"/>
      <c r="AE483" s="94"/>
    </row>
    <row r="484" spans="1:31" ht="15.75" customHeight="1" x14ac:dyDescent="0.2">
      <c r="A484" s="94"/>
      <c r="B484" s="94"/>
      <c r="C484" s="94"/>
      <c r="D484" s="94"/>
      <c r="E484" s="94"/>
      <c r="F484" s="69"/>
      <c r="G484" s="69"/>
      <c r="H484" s="69"/>
      <c r="I484" s="76"/>
      <c r="J484" s="94"/>
      <c r="K484" s="94"/>
      <c r="L484" s="94"/>
      <c r="M484" s="69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69"/>
      <c r="AE484" s="94"/>
    </row>
    <row r="485" spans="1:31" ht="15.75" customHeight="1" x14ac:dyDescent="0.2">
      <c r="A485" s="94"/>
      <c r="B485" s="94"/>
      <c r="C485" s="94"/>
      <c r="D485" s="94"/>
      <c r="E485" s="94"/>
      <c r="F485" s="69"/>
      <c r="G485" s="69"/>
      <c r="H485" s="69"/>
      <c r="I485" s="76"/>
      <c r="J485" s="94"/>
      <c r="K485" s="94"/>
      <c r="L485" s="94"/>
      <c r="M485" s="69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69"/>
      <c r="AE485" s="94"/>
    </row>
    <row r="486" spans="1:31" ht="15.75" customHeight="1" x14ac:dyDescent="0.2">
      <c r="A486" s="94"/>
      <c r="B486" s="94"/>
      <c r="C486" s="94"/>
      <c r="D486" s="94"/>
      <c r="E486" s="94"/>
      <c r="F486" s="69"/>
      <c r="G486" s="69"/>
      <c r="H486" s="69"/>
      <c r="I486" s="76"/>
      <c r="J486" s="94"/>
      <c r="K486" s="94"/>
      <c r="L486" s="94"/>
      <c r="M486" s="69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69"/>
      <c r="AE486" s="94"/>
    </row>
    <row r="487" spans="1:31" ht="15.75" customHeight="1" x14ac:dyDescent="0.2">
      <c r="A487" s="94"/>
      <c r="B487" s="94"/>
      <c r="C487" s="94"/>
      <c r="D487" s="94"/>
      <c r="E487" s="94"/>
      <c r="F487" s="69"/>
      <c r="G487" s="69"/>
      <c r="H487" s="69"/>
      <c r="I487" s="76"/>
      <c r="J487" s="94"/>
      <c r="K487" s="94"/>
      <c r="L487" s="94"/>
      <c r="M487" s="69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69"/>
      <c r="AE487" s="94"/>
    </row>
    <row r="488" spans="1:31" ht="15.75" customHeight="1" x14ac:dyDescent="0.2">
      <c r="A488" s="94"/>
      <c r="B488" s="94"/>
      <c r="C488" s="94"/>
      <c r="D488" s="94"/>
      <c r="E488" s="94"/>
      <c r="F488" s="69"/>
      <c r="G488" s="69"/>
      <c r="H488" s="69"/>
      <c r="I488" s="76"/>
      <c r="J488" s="94"/>
      <c r="K488" s="94"/>
      <c r="L488" s="94"/>
      <c r="M488" s="69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69"/>
      <c r="AE488" s="94"/>
    </row>
    <row r="489" spans="1:31" ht="15.75" customHeight="1" x14ac:dyDescent="0.2">
      <c r="A489" s="94"/>
      <c r="B489" s="94"/>
      <c r="C489" s="94"/>
      <c r="D489" s="94"/>
      <c r="E489" s="94"/>
      <c r="F489" s="69"/>
      <c r="G489" s="69"/>
      <c r="H489" s="69"/>
      <c r="I489" s="76"/>
      <c r="J489" s="94"/>
      <c r="K489" s="94"/>
      <c r="L489" s="94"/>
      <c r="M489" s="69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69"/>
      <c r="AE489" s="94"/>
    </row>
    <row r="490" spans="1:31" ht="15.75" customHeight="1" x14ac:dyDescent="0.2">
      <c r="A490" s="94"/>
      <c r="B490" s="94"/>
      <c r="C490" s="94"/>
      <c r="D490" s="94"/>
      <c r="E490" s="94"/>
      <c r="F490" s="69"/>
      <c r="G490" s="69"/>
      <c r="H490" s="69"/>
      <c r="I490" s="76"/>
      <c r="J490" s="94"/>
      <c r="K490" s="94"/>
      <c r="L490" s="94"/>
      <c r="M490" s="69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69"/>
      <c r="AE490" s="94"/>
    </row>
    <row r="491" spans="1:31" ht="15.75" customHeight="1" x14ac:dyDescent="0.2">
      <c r="A491" s="94"/>
      <c r="B491" s="94"/>
      <c r="C491" s="94"/>
      <c r="D491" s="94"/>
      <c r="E491" s="94"/>
      <c r="F491" s="69"/>
      <c r="G491" s="69"/>
      <c r="H491" s="69"/>
      <c r="I491" s="76"/>
      <c r="J491" s="94"/>
      <c r="K491" s="94"/>
      <c r="L491" s="94"/>
      <c r="M491" s="69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69"/>
      <c r="AE491" s="94"/>
    </row>
    <row r="492" spans="1:31" ht="15.75" customHeight="1" x14ac:dyDescent="0.2">
      <c r="A492" s="94"/>
      <c r="B492" s="94"/>
      <c r="C492" s="94"/>
      <c r="D492" s="94"/>
      <c r="E492" s="94"/>
      <c r="F492" s="69"/>
      <c r="G492" s="69"/>
      <c r="H492" s="69"/>
      <c r="I492" s="76"/>
      <c r="J492" s="94"/>
      <c r="K492" s="94"/>
      <c r="L492" s="94"/>
      <c r="M492" s="69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69"/>
      <c r="AE492" s="94"/>
    </row>
    <row r="493" spans="1:31" ht="15.75" customHeight="1" x14ac:dyDescent="0.2">
      <c r="A493" s="94"/>
      <c r="B493" s="94"/>
      <c r="C493" s="94"/>
      <c r="D493" s="94"/>
      <c r="E493" s="94"/>
      <c r="F493" s="69"/>
      <c r="G493" s="69"/>
      <c r="H493" s="69"/>
      <c r="I493" s="76"/>
      <c r="J493" s="94"/>
      <c r="K493" s="94"/>
      <c r="L493" s="94"/>
      <c r="M493" s="69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69"/>
      <c r="AE493" s="94"/>
    </row>
    <row r="494" spans="1:31" ht="15.75" customHeight="1" x14ac:dyDescent="0.2">
      <c r="A494" s="94"/>
      <c r="B494" s="94"/>
      <c r="C494" s="94"/>
      <c r="D494" s="94"/>
      <c r="E494" s="94"/>
      <c r="F494" s="69"/>
      <c r="G494" s="69"/>
      <c r="H494" s="69"/>
      <c r="I494" s="76"/>
      <c r="J494" s="94"/>
      <c r="K494" s="94"/>
      <c r="L494" s="94"/>
      <c r="M494" s="69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69"/>
      <c r="AE494" s="94"/>
    </row>
    <row r="495" spans="1:31" ht="15.75" customHeight="1" x14ac:dyDescent="0.2">
      <c r="A495" s="94"/>
      <c r="B495" s="94"/>
      <c r="C495" s="94"/>
      <c r="D495" s="94"/>
      <c r="E495" s="94"/>
      <c r="F495" s="69"/>
      <c r="G495" s="69"/>
      <c r="H495" s="69"/>
      <c r="I495" s="76"/>
      <c r="J495" s="94"/>
      <c r="K495" s="94"/>
      <c r="L495" s="94"/>
      <c r="M495" s="69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69"/>
      <c r="AE495" s="94"/>
    </row>
    <row r="496" spans="1:31" ht="15.75" customHeight="1" x14ac:dyDescent="0.2">
      <c r="A496" s="94"/>
      <c r="B496" s="94"/>
      <c r="C496" s="94"/>
      <c r="D496" s="94"/>
      <c r="E496" s="94"/>
      <c r="F496" s="69"/>
      <c r="G496" s="69"/>
      <c r="H496" s="69"/>
      <c r="I496" s="76"/>
      <c r="J496" s="94"/>
      <c r="K496" s="94"/>
      <c r="L496" s="94"/>
      <c r="M496" s="69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69"/>
      <c r="AE496" s="94"/>
    </row>
    <row r="497" spans="1:31" ht="15.75" customHeight="1" x14ac:dyDescent="0.2">
      <c r="A497" s="94"/>
      <c r="B497" s="94"/>
      <c r="C497" s="94"/>
      <c r="D497" s="94"/>
      <c r="E497" s="94"/>
      <c r="F497" s="69"/>
      <c r="G497" s="69"/>
      <c r="H497" s="69"/>
      <c r="I497" s="76"/>
      <c r="J497" s="94"/>
      <c r="K497" s="94"/>
      <c r="L497" s="94"/>
      <c r="M497" s="69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69"/>
      <c r="AE497" s="94"/>
    </row>
    <row r="498" spans="1:31" ht="15.75" customHeight="1" x14ac:dyDescent="0.2">
      <c r="A498" s="94"/>
      <c r="B498" s="94"/>
      <c r="C498" s="94"/>
      <c r="D498" s="94"/>
      <c r="E498" s="94"/>
      <c r="F498" s="69"/>
      <c r="G498" s="69"/>
      <c r="H498" s="69"/>
      <c r="I498" s="76"/>
      <c r="J498" s="94"/>
      <c r="K498" s="94"/>
      <c r="L498" s="94"/>
      <c r="M498" s="69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69"/>
      <c r="AE498" s="94"/>
    </row>
    <row r="499" spans="1:31" ht="15.75" customHeight="1" x14ac:dyDescent="0.2">
      <c r="A499" s="94"/>
      <c r="B499" s="94"/>
      <c r="C499" s="94"/>
      <c r="D499" s="94"/>
      <c r="E499" s="94"/>
      <c r="F499" s="69"/>
      <c r="G499" s="69"/>
      <c r="H499" s="69"/>
      <c r="I499" s="76"/>
      <c r="J499" s="94"/>
      <c r="K499" s="94"/>
      <c r="L499" s="94"/>
      <c r="M499" s="69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69"/>
      <c r="AE499" s="94"/>
    </row>
    <row r="500" spans="1:31" ht="15.75" customHeight="1" x14ac:dyDescent="0.2">
      <c r="A500" s="94"/>
      <c r="B500" s="94"/>
      <c r="C500" s="94"/>
      <c r="D500" s="94"/>
      <c r="E500" s="94"/>
      <c r="F500" s="69"/>
      <c r="G500" s="69"/>
      <c r="H500" s="69"/>
      <c r="I500" s="76"/>
      <c r="J500" s="94"/>
      <c r="K500" s="94"/>
      <c r="L500" s="94"/>
      <c r="M500" s="69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69"/>
      <c r="AE500" s="94"/>
    </row>
    <row r="501" spans="1:31" ht="15.75" customHeight="1" x14ac:dyDescent="0.2">
      <c r="A501" s="94"/>
      <c r="B501" s="94"/>
      <c r="C501" s="94"/>
      <c r="D501" s="94"/>
      <c r="E501" s="94"/>
      <c r="F501" s="69"/>
      <c r="G501" s="69"/>
      <c r="H501" s="69"/>
      <c r="I501" s="76"/>
      <c r="J501" s="94"/>
      <c r="K501" s="94"/>
      <c r="L501" s="94"/>
      <c r="M501" s="69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69"/>
      <c r="AE501" s="94"/>
    </row>
    <row r="502" spans="1:31" ht="15.75" customHeight="1" x14ac:dyDescent="0.2">
      <c r="A502" s="94"/>
      <c r="B502" s="94"/>
      <c r="C502" s="94"/>
      <c r="D502" s="94"/>
      <c r="E502" s="94"/>
      <c r="F502" s="69"/>
      <c r="G502" s="69"/>
      <c r="H502" s="69"/>
      <c r="I502" s="76"/>
      <c r="J502" s="94"/>
      <c r="K502" s="94"/>
      <c r="L502" s="94"/>
      <c r="M502" s="69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69"/>
      <c r="AE502" s="94"/>
    </row>
    <row r="503" spans="1:31" ht="15.75" customHeight="1" x14ac:dyDescent="0.2">
      <c r="A503" s="94"/>
      <c r="B503" s="94"/>
      <c r="C503" s="94"/>
      <c r="D503" s="94"/>
      <c r="E503" s="94"/>
      <c r="F503" s="69"/>
      <c r="G503" s="69"/>
      <c r="H503" s="69"/>
      <c r="I503" s="76"/>
      <c r="J503" s="94"/>
      <c r="K503" s="94"/>
      <c r="L503" s="94"/>
      <c r="M503" s="69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69"/>
      <c r="AE503" s="94"/>
    </row>
    <row r="504" spans="1:31" ht="15.75" customHeight="1" x14ac:dyDescent="0.2">
      <c r="A504" s="94"/>
      <c r="B504" s="94"/>
      <c r="C504" s="94"/>
      <c r="D504" s="94"/>
      <c r="E504" s="94"/>
      <c r="F504" s="69"/>
      <c r="G504" s="69"/>
      <c r="H504" s="69"/>
      <c r="I504" s="76"/>
      <c r="J504" s="94"/>
      <c r="K504" s="94"/>
      <c r="L504" s="94"/>
      <c r="M504" s="69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69"/>
      <c r="AE504" s="94"/>
    </row>
    <row r="505" spans="1:31" ht="15.75" customHeight="1" x14ac:dyDescent="0.2">
      <c r="A505" s="94"/>
      <c r="B505" s="94"/>
      <c r="C505" s="94"/>
      <c r="D505" s="94"/>
      <c r="E505" s="94"/>
      <c r="F505" s="69"/>
      <c r="G505" s="69"/>
      <c r="H505" s="69"/>
      <c r="I505" s="76"/>
      <c r="J505" s="94"/>
      <c r="K505" s="94"/>
      <c r="L505" s="94"/>
      <c r="M505" s="69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69"/>
      <c r="AE505" s="94"/>
    </row>
    <row r="506" spans="1:31" ht="15.75" customHeight="1" x14ac:dyDescent="0.2">
      <c r="A506" s="94"/>
      <c r="B506" s="94"/>
      <c r="C506" s="94"/>
      <c r="D506" s="94"/>
      <c r="E506" s="94"/>
      <c r="F506" s="69"/>
      <c r="G506" s="69"/>
      <c r="H506" s="69"/>
      <c r="I506" s="76"/>
      <c r="J506" s="94"/>
      <c r="K506" s="94"/>
      <c r="L506" s="94"/>
      <c r="M506" s="69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69"/>
      <c r="AE506" s="94"/>
    </row>
    <row r="507" spans="1:31" ht="15.75" customHeight="1" x14ac:dyDescent="0.2">
      <c r="A507" s="94"/>
      <c r="B507" s="94"/>
      <c r="C507" s="94"/>
      <c r="D507" s="94"/>
      <c r="E507" s="94"/>
      <c r="F507" s="69"/>
      <c r="G507" s="69"/>
      <c r="H507" s="69"/>
      <c r="I507" s="76"/>
      <c r="J507" s="94"/>
      <c r="K507" s="94"/>
      <c r="L507" s="94"/>
      <c r="M507" s="69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69"/>
      <c r="AE507" s="94"/>
    </row>
    <row r="508" spans="1:31" ht="15.75" customHeight="1" x14ac:dyDescent="0.2">
      <c r="A508" s="94"/>
      <c r="B508" s="94"/>
      <c r="C508" s="94"/>
      <c r="D508" s="94"/>
      <c r="E508" s="94"/>
      <c r="F508" s="69"/>
      <c r="G508" s="69"/>
      <c r="H508" s="69"/>
      <c r="I508" s="76"/>
      <c r="J508" s="94"/>
      <c r="K508" s="94"/>
      <c r="L508" s="94"/>
      <c r="M508" s="69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69"/>
      <c r="AE508" s="94"/>
    </row>
    <row r="509" spans="1:31" ht="15.75" customHeight="1" x14ac:dyDescent="0.2">
      <c r="A509" s="94"/>
      <c r="B509" s="94"/>
      <c r="C509" s="94"/>
      <c r="D509" s="94"/>
      <c r="E509" s="94"/>
      <c r="F509" s="69"/>
      <c r="G509" s="69"/>
      <c r="H509" s="69"/>
      <c r="I509" s="76"/>
      <c r="J509" s="94"/>
      <c r="K509" s="94"/>
      <c r="L509" s="94"/>
      <c r="M509" s="69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69"/>
      <c r="AE509" s="94"/>
    </row>
    <row r="510" spans="1:31" ht="15.75" customHeight="1" x14ac:dyDescent="0.2">
      <c r="A510" s="94"/>
      <c r="B510" s="94"/>
      <c r="C510" s="94"/>
      <c r="D510" s="94"/>
      <c r="E510" s="94"/>
      <c r="F510" s="69"/>
      <c r="G510" s="69"/>
      <c r="H510" s="69"/>
      <c r="I510" s="76"/>
      <c r="J510" s="94"/>
      <c r="K510" s="94"/>
      <c r="L510" s="94"/>
      <c r="M510" s="69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69"/>
      <c r="AE510" s="94"/>
    </row>
    <row r="511" spans="1:31" ht="15.75" customHeight="1" x14ac:dyDescent="0.2">
      <c r="A511" s="94"/>
      <c r="B511" s="94"/>
      <c r="C511" s="94"/>
      <c r="D511" s="94"/>
      <c r="E511" s="94"/>
      <c r="F511" s="69"/>
      <c r="G511" s="69"/>
      <c r="H511" s="69"/>
      <c r="I511" s="76"/>
      <c r="J511" s="94"/>
      <c r="K511" s="94"/>
      <c r="L511" s="94"/>
      <c r="M511" s="69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69"/>
      <c r="AE511" s="94"/>
    </row>
    <row r="512" spans="1:31" ht="15.75" customHeight="1" x14ac:dyDescent="0.2">
      <c r="A512" s="94"/>
      <c r="B512" s="94"/>
      <c r="C512" s="94"/>
      <c r="D512" s="94"/>
      <c r="E512" s="94"/>
      <c r="F512" s="69"/>
      <c r="G512" s="69"/>
      <c r="H512" s="69"/>
      <c r="I512" s="76"/>
      <c r="J512" s="94"/>
      <c r="K512" s="94"/>
      <c r="L512" s="94"/>
      <c r="M512" s="69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69"/>
      <c r="AE512" s="94"/>
    </row>
    <row r="513" spans="1:31" ht="15.75" customHeight="1" x14ac:dyDescent="0.2">
      <c r="A513" s="94"/>
      <c r="B513" s="94"/>
      <c r="C513" s="94"/>
      <c r="D513" s="94"/>
      <c r="E513" s="94"/>
      <c r="F513" s="69"/>
      <c r="G513" s="69"/>
      <c r="H513" s="69"/>
      <c r="I513" s="76"/>
      <c r="J513" s="94"/>
      <c r="K513" s="94"/>
      <c r="L513" s="94"/>
      <c r="M513" s="69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69"/>
      <c r="AE513" s="94"/>
    </row>
    <row r="514" spans="1:31" ht="15.75" customHeight="1" x14ac:dyDescent="0.2">
      <c r="A514" s="94"/>
      <c r="B514" s="94"/>
      <c r="C514" s="94"/>
      <c r="D514" s="94"/>
      <c r="E514" s="94"/>
      <c r="F514" s="69"/>
      <c r="G514" s="69"/>
      <c r="H514" s="69"/>
      <c r="I514" s="76"/>
      <c r="J514" s="94"/>
      <c r="K514" s="94"/>
      <c r="L514" s="94"/>
      <c r="M514" s="69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69"/>
      <c r="AE514" s="94"/>
    </row>
    <row r="515" spans="1:31" ht="15.75" customHeight="1" x14ac:dyDescent="0.2">
      <c r="A515" s="94"/>
      <c r="B515" s="94"/>
      <c r="C515" s="94"/>
      <c r="D515" s="94"/>
      <c r="E515" s="94"/>
      <c r="F515" s="69"/>
      <c r="G515" s="69"/>
      <c r="H515" s="69"/>
      <c r="I515" s="76"/>
      <c r="J515" s="94"/>
      <c r="K515" s="94"/>
      <c r="L515" s="94"/>
      <c r="M515" s="69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69"/>
      <c r="AE515" s="94"/>
    </row>
    <row r="516" spans="1:31" ht="15.75" customHeight="1" x14ac:dyDescent="0.2">
      <c r="A516" s="94"/>
      <c r="B516" s="94"/>
      <c r="C516" s="94"/>
      <c r="D516" s="94"/>
      <c r="E516" s="94"/>
      <c r="F516" s="69"/>
      <c r="G516" s="69"/>
      <c r="H516" s="69"/>
      <c r="I516" s="76"/>
      <c r="J516" s="94"/>
      <c r="K516" s="94"/>
      <c r="L516" s="94"/>
      <c r="M516" s="69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69"/>
      <c r="AE516" s="94"/>
    </row>
    <row r="517" spans="1:31" ht="15.75" customHeight="1" x14ac:dyDescent="0.2">
      <c r="A517" s="94"/>
      <c r="B517" s="94"/>
      <c r="C517" s="94"/>
      <c r="D517" s="94"/>
      <c r="E517" s="94"/>
      <c r="F517" s="69"/>
      <c r="G517" s="69"/>
      <c r="H517" s="69"/>
      <c r="I517" s="76"/>
      <c r="J517" s="94"/>
      <c r="K517" s="94"/>
      <c r="L517" s="94"/>
      <c r="M517" s="69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69"/>
      <c r="AE517" s="94"/>
    </row>
    <row r="518" spans="1:31" ht="15.75" customHeight="1" x14ac:dyDescent="0.2">
      <c r="A518" s="94"/>
      <c r="B518" s="94"/>
      <c r="C518" s="94"/>
      <c r="D518" s="94"/>
      <c r="E518" s="94"/>
      <c r="F518" s="69"/>
      <c r="G518" s="69"/>
      <c r="H518" s="69"/>
      <c r="I518" s="76"/>
      <c r="J518" s="94"/>
      <c r="K518" s="94"/>
      <c r="L518" s="94"/>
      <c r="M518" s="69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69"/>
      <c r="AE518" s="94"/>
    </row>
    <row r="519" spans="1:31" ht="15.75" customHeight="1" x14ac:dyDescent="0.2">
      <c r="A519" s="94"/>
      <c r="B519" s="94"/>
      <c r="C519" s="94"/>
      <c r="D519" s="94"/>
      <c r="E519" s="94"/>
      <c r="F519" s="69"/>
      <c r="G519" s="69"/>
      <c r="H519" s="69"/>
      <c r="I519" s="76"/>
      <c r="J519" s="94"/>
      <c r="K519" s="94"/>
      <c r="L519" s="94"/>
      <c r="M519" s="69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69"/>
      <c r="AE519" s="94"/>
    </row>
    <row r="520" spans="1:31" ht="15.75" customHeight="1" x14ac:dyDescent="0.2">
      <c r="A520" s="94"/>
      <c r="B520" s="94"/>
      <c r="C520" s="94"/>
      <c r="D520" s="94"/>
      <c r="E520" s="94"/>
      <c r="F520" s="69"/>
      <c r="G520" s="69"/>
      <c r="H520" s="69"/>
      <c r="I520" s="76"/>
      <c r="J520" s="94"/>
      <c r="K520" s="94"/>
      <c r="L520" s="94"/>
      <c r="M520" s="69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69"/>
      <c r="AE520" s="94"/>
    </row>
    <row r="521" spans="1:31" ht="15.75" customHeight="1" x14ac:dyDescent="0.2">
      <c r="A521" s="94"/>
      <c r="B521" s="94"/>
      <c r="C521" s="94"/>
      <c r="D521" s="94"/>
      <c r="E521" s="94"/>
      <c r="F521" s="69"/>
      <c r="G521" s="69"/>
      <c r="H521" s="69"/>
      <c r="I521" s="76"/>
      <c r="J521" s="94"/>
      <c r="K521" s="94"/>
      <c r="L521" s="94"/>
      <c r="M521" s="69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69"/>
      <c r="AE521" s="94"/>
    </row>
    <row r="522" spans="1:31" ht="15.75" customHeight="1" x14ac:dyDescent="0.2">
      <c r="A522" s="94"/>
      <c r="B522" s="94"/>
      <c r="C522" s="94"/>
      <c r="D522" s="94"/>
      <c r="E522" s="94"/>
      <c r="F522" s="69"/>
      <c r="G522" s="69"/>
      <c r="H522" s="69"/>
      <c r="I522" s="76"/>
      <c r="J522" s="94"/>
      <c r="K522" s="94"/>
      <c r="L522" s="94"/>
      <c r="M522" s="69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69"/>
      <c r="AE522" s="94"/>
    </row>
    <row r="523" spans="1:31" ht="15.75" customHeight="1" x14ac:dyDescent="0.2">
      <c r="A523" s="94"/>
      <c r="B523" s="94"/>
      <c r="C523" s="94"/>
      <c r="D523" s="94"/>
      <c r="E523" s="94"/>
      <c r="F523" s="69"/>
      <c r="G523" s="69"/>
      <c r="H523" s="69"/>
      <c r="I523" s="76"/>
      <c r="J523" s="94"/>
      <c r="K523" s="94"/>
      <c r="L523" s="94"/>
      <c r="M523" s="69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69"/>
      <c r="AE523" s="94"/>
    </row>
    <row r="524" spans="1:31" ht="15.75" customHeight="1" x14ac:dyDescent="0.2">
      <c r="A524" s="94"/>
      <c r="B524" s="94"/>
      <c r="C524" s="94"/>
      <c r="D524" s="94"/>
      <c r="E524" s="94"/>
      <c r="F524" s="69"/>
      <c r="G524" s="69"/>
      <c r="H524" s="69"/>
      <c r="I524" s="76"/>
      <c r="J524" s="94"/>
      <c r="K524" s="94"/>
      <c r="L524" s="94"/>
      <c r="M524" s="69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69"/>
      <c r="AE524" s="94"/>
    </row>
    <row r="525" spans="1:31" ht="15.75" customHeight="1" x14ac:dyDescent="0.2">
      <c r="A525" s="94"/>
      <c r="B525" s="94"/>
      <c r="C525" s="94"/>
      <c r="D525" s="94"/>
      <c r="E525" s="94"/>
      <c r="F525" s="69"/>
      <c r="G525" s="69"/>
      <c r="H525" s="69"/>
      <c r="I525" s="76"/>
      <c r="J525" s="94"/>
      <c r="K525" s="94"/>
      <c r="L525" s="94"/>
      <c r="M525" s="69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69"/>
      <c r="AE525" s="94"/>
    </row>
    <row r="526" spans="1:31" ht="15.75" customHeight="1" x14ac:dyDescent="0.2">
      <c r="A526" s="94"/>
      <c r="B526" s="94"/>
      <c r="C526" s="94"/>
      <c r="D526" s="94"/>
      <c r="E526" s="94"/>
      <c r="F526" s="69"/>
      <c r="G526" s="69"/>
      <c r="H526" s="69"/>
      <c r="I526" s="76"/>
      <c r="J526" s="94"/>
      <c r="K526" s="94"/>
      <c r="L526" s="94"/>
      <c r="M526" s="69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69"/>
      <c r="AE526" s="94"/>
    </row>
    <row r="527" spans="1:31" ht="15.75" customHeight="1" x14ac:dyDescent="0.2">
      <c r="A527" s="94"/>
      <c r="B527" s="94"/>
      <c r="C527" s="94"/>
      <c r="D527" s="94"/>
      <c r="E527" s="94"/>
      <c r="F527" s="69"/>
      <c r="G527" s="69"/>
      <c r="H527" s="69"/>
      <c r="I527" s="76"/>
      <c r="J527" s="94"/>
      <c r="K527" s="94"/>
      <c r="L527" s="94"/>
      <c r="M527" s="69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69"/>
      <c r="AE527" s="94"/>
    </row>
    <row r="528" spans="1:31" ht="15.75" customHeight="1" x14ac:dyDescent="0.2">
      <c r="A528" s="94"/>
      <c r="B528" s="94"/>
      <c r="C528" s="94"/>
      <c r="D528" s="94"/>
      <c r="E528" s="94"/>
      <c r="F528" s="69"/>
      <c r="G528" s="69"/>
      <c r="H528" s="69"/>
      <c r="I528" s="76"/>
      <c r="J528" s="94"/>
      <c r="K528" s="94"/>
      <c r="L528" s="94"/>
      <c r="M528" s="69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69"/>
      <c r="AE528" s="94"/>
    </row>
    <row r="529" spans="1:31" ht="15.75" customHeight="1" x14ac:dyDescent="0.2">
      <c r="A529" s="94"/>
      <c r="B529" s="94"/>
      <c r="C529" s="94"/>
      <c r="D529" s="94"/>
      <c r="E529" s="94"/>
      <c r="F529" s="69"/>
      <c r="G529" s="69"/>
      <c r="H529" s="69"/>
      <c r="I529" s="76"/>
      <c r="J529" s="94"/>
      <c r="K529" s="94"/>
      <c r="L529" s="94"/>
      <c r="M529" s="69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69"/>
      <c r="AE529" s="94"/>
    </row>
    <row r="530" spans="1:31" ht="15.75" customHeight="1" x14ac:dyDescent="0.2">
      <c r="A530" s="94"/>
      <c r="B530" s="94"/>
      <c r="C530" s="94"/>
      <c r="D530" s="94"/>
      <c r="E530" s="94"/>
      <c r="F530" s="69"/>
      <c r="G530" s="69"/>
      <c r="H530" s="69"/>
      <c r="I530" s="76"/>
      <c r="J530" s="94"/>
      <c r="K530" s="94"/>
      <c r="L530" s="94"/>
      <c r="M530" s="69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69"/>
      <c r="AE530" s="94"/>
    </row>
    <row r="531" spans="1:31" ht="15.75" customHeight="1" x14ac:dyDescent="0.2">
      <c r="A531" s="94"/>
      <c r="B531" s="94"/>
      <c r="C531" s="94"/>
      <c r="D531" s="94"/>
      <c r="E531" s="94"/>
      <c r="F531" s="69"/>
      <c r="G531" s="69"/>
      <c r="H531" s="69"/>
      <c r="I531" s="76"/>
      <c r="J531" s="94"/>
      <c r="K531" s="94"/>
      <c r="L531" s="94"/>
      <c r="M531" s="69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69"/>
      <c r="AE531" s="94"/>
    </row>
    <row r="532" spans="1:31" ht="15.75" customHeight="1" x14ac:dyDescent="0.2">
      <c r="A532" s="94"/>
      <c r="B532" s="94"/>
      <c r="C532" s="94"/>
      <c r="D532" s="94"/>
      <c r="E532" s="94"/>
      <c r="F532" s="69"/>
      <c r="G532" s="69"/>
      <c r="H532" s="69"/>
      <c r="I532" s="76"/>
      <c r="J532" s="94"/>
      <c r="K532" s="94"/>
      <c r="L532" s="94"/>
      <c r="M532" s="69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69"/>
      <c r="AE532" s="94"/>
    </row>
    <row r="533" spans="1:31" ht="15.75" customHeight="1" x14ac:dyDescent="0.2">
      <c r="A533" s="94"/>
      <c r="B533" s="94"/>
      <c r="C533" s="94"/>
      <c r="D533" s="94"/>
      <c r="E533" s="94"/>
      <c r="F533" s="69"/>
      <c r="G533" s="69"/>
      <c r="H533" s="69"/>
      <c r="I533" s="76"/>
      <c r="J533" s="94"/>
      <c r="K533" s="94"/>
      <c r="L533" s="94"/>
      <c r="M533" s="69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69"/>
      <c r="AE533" s="94"/>
    </row>
    <row r="534" spans="1:31" ht="15.75" customHeight="1" x14ac:dyDescent="0.2">
      <c r="A534" s="94"/>
      <c r="B534" s="94"/>
      <c r="C534" s="94"/>
      <c r="D534" s="94"/>
      <c r="E534" s="94"/>
      <c r="F534" s="69"/>
      <c r="G534" s="69"/>
      <c r="H534" s="69"/>
      <c r="I534" s="76"/>
      <c r="J534" s="94"/>
      <c r="K534" s="94"/>
      <c r="L534" s="94"/>
      <c r="M534" s="69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69"/>
      <c r="AE534" s="94"/>
    </row>
    <row r="535" spans="1:31" ht="15.75" customHeight="1" x14ac:dyDescent="0.2">
      <c r="A535" s="94"/>
      <c r="B535" s="94"/>
      <c r="C535" s="94"/>
      <c r="D535" s="94"/>
      <c r="E535" s="94"/>
      <c r="F535" s="69"/>
      <c r="G535" s="69"/>
      <c r="H535" s="69"/>
      <c r="I535" s="76"/>
      <c r="J535" s="94"/>
      <c r="K535" s="94"/>
      <c r="L535" s="94"/>
      <c r="M535" s="69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69"/>
      <c r="AE535" s="94"/>
    </row>
    <row r="536" spans="1:31" ht="15.75" customHeight="1" x14ac:dyDescent="0.2">
      <c r="A536" s="94"/>
      <c r="B536" s="94"/>
      <c r="C536" s="94"/>
      <c r="D536" s="94"/>
      <c r="E536" s="94"/>
      <c r="F536" s="69"/>
      <c r="G536" s="69"/>
      <c r="H536" s="69"/>
      <c r="I536" s="76"/>
      <c r="J536" s="94"/>
      <c r="K536" s="94"/>
      <c r="L536" s="94"/>
      <c r="M536" s="69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69"/>
      <c r="AE536" s="94"/>
    </row>
    <row r="537" spans="1:31" ht="15.75" customHeight="1" x14ac:dyDescent="0.2">
      <c r="A537" s="94"/>
      <c r="B537" s="94"/>
      <c r="C537" s="94"/>
      <c r="D537" s="94"/>
      <c r="E537" s="94"/>
      <c r="F537" s="69"/>
      <c r="G537" s="69"/>
      <c r="H537" s="69"/>
      <c r="I537" s="76"/>
      <c r="J537" s="94"/>
      <c r="K537" s="94"/>
      <c r="L537" s="94"/>
      <c r="M537" s="69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69"/>
      <c r="AE537" s="94"/>
    </row>
    <row r="538" spans="1:31" ht="15.75" customHeight="1" x14ac:dyDescent="0.2">
      <c r="A538" s="94"/>
      <c r="B538" s="94"/>
      <c r="C538" s="94"/>
      <c r="D538" s="94"/>
      <c r="E538" s="94"/>
      <c r="F538" s="69"/>
      <c r="G538" s="69"/>
      <c r="H538" s="69"/>
      <c r="I538" s="76"/>
      <c r="J538" s="94"/>
      <c r="K538" s="94"/>
      <c r="L538" s="94"/>
      <c r="M538" s="69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69"/>
      <c r="AE538" s="94"/>
    </row>
    <row r="539" spans="1:31" ht="15.75" customHeight="1" x14ac:dyDescent="0.2">
      <c r="A539" s="94"/>
      <c r="B539" s="94"/>
      <c r="C539" s="94"/>
      <c r="D539" s="94"/>
      <c r="E539" s="94"/>
      <c r="F539" s="69"/>
      <c r="G539" s="69"/>
      <c r="H539" s="69"/>
      <c r="I539" s="76"/>
      <c r="J539" s="94"/>
      <c r="K539" s="94"/>
      <c r="L539" s="94"/>
      <c r="M539" s="69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69"/>
      <c r="AE539" s="94"/>
    </row>
    <row r="540" spans="1:31" ht="15.75" customHeight="1" x14ac:dyDescent="0.2">
      <c r="A540" s="94"/>
      <c r="B540" s="94"/>
      <c r="C540" s="94"/>
      <c r="D540" s="94"/>
      <c r="E540" s="94"/>
      <c r="F540" s="69"/>
      <c r="G540" s="69"/>
      <c r="H540" s="69"/>
      <c r="I540" s="76"/>
      <c r="J540" s="94"/>
      <c r="K540" s="94"/>
      <c r="L540" s="94"/>
      <c r="M540" s="69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69"/>
      <c r="AE540" s="94"/>
    </row>
    <row r="541" spans="1:31" ht="15.75" customHeight="1" x14ac:dyDescent="0.2">
      <c r="A541" s="94"/>
      <c r="B541" s="94"/>
      <c r="C541" s="94"/>
      <c r="D541" s="94"/>
      <c r="E541" s="94"/>
      <c r="F541" s="69"/>
      <c r="G541" s="69"/>
      <c r="H541" s="69"/>
      <c r="I541" s="76"/>
      <c r="J541" s="94"/>
      <c r="K541" s="94"/>
      <c r="L541" s="94"/>
      <c r="M541" s="69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69"/>
      <c r="AE541" s="94"/>
    </row>
    <row r="542" spans="1:31" ht="15.75" customHeight="1" x14ac:dyDescent="0.2">
      <c r="A542" s="94"/>
      <c r="B542" s="94"/>
      <c r="C542" s="94"/>
      <c r="D542" s="94"/>
      <c r="E542" s="94"/>
      <c r="F542" s="69"/>
      <c r="G542" s="69"/>
      <c r="H542" s="69"/>
      <c r="I542" s="76"/>
      <c r="J542" s="94"/>
      <c r="K542" s="94"/>
      <c r="L542" s="94"/>
      <c r="M542" s="69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69"/>
      <c r="AE542" s="94"/>
    </row>
    <row r="543" spans="1:31" ht="15.75" customHeight="1" x14ac:dyDescent="0.2">
      <c r="A543" s="94"/>
      <c r="B543" s="94"/>
      <c r="C543" s="94"/>
      <c r="D543" s="94"/>
      <c r="E543" s="94"/>
      <c r="F543" s="69"/>
      <c r="G543" s="69"/>
      <c r="H543" s="69"/>
      <c r="I543" s="76"/>
      <c r="J543" s="94"/>
      <c r="K543" s="94"/>
      <c r="L543" s="94"/>
      <c r="M543" s="69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69"/>
      <c r="AE543" s="94"/>
    </row>
    <row r="544" spans="1:31" ht="15.75" customHeight="1" x14ac:dyDescent="0.2">
      <c r="A544" s="94"/>
      <c r="B544" s="94"/>
      <c r="C544" s="94"/>
      <c r="D544" s="94"/>
      <c r="E544" s="94"/>
      <c r="F544" s="69"/>
      <c r="G544" s="69"/>
      <c r="H544" s="69"/>
      <c r="I544" s="76"/>
      <c r="J544" s="94"/>
      <c r="K544" s="94"/>
      <c r="L544" s="94"/>
      <c r="M544" s="69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69"/>
      <c r="AE544" s="94"/>
    </row>
    <row r="545" spans="1:31" ht="15.75" customHeight="1" x14ac:dyDescent="0.2">
      <c r="A545" s="94"/>
      <c r="B545" s="94"/>
      <c r="C545" s="94"/>
      <c r="D545" s="94"/>
      <c r="E545" s="94"/>
      <c r="F545" s="69"/>
      <c r="G545" s="69"/>
      <c r="H545" s="69"/>
      <c r="I545" s="76"/>
      <c r="J545" s="94"/>
      <c r="K545" s="94"/>
      <c r="L545" s="94"/>
      <c r="M545" s="69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69"/>
      <c r="AE545" s="94"/>
    </row>
    <row r="546" spans="1:31" ht="15.75" customHeight="1" x14ac:dyDescent="0.2">
      <c r="A546" s="94"/>
      <c r="B546" s="94"/>
      <c r="C546" s="94"/>
      <c r="D546" s="94"/>
      <c r="E546" s="94"/>
      <c r="F546" s="69"/>
      <c r="G546" s="69"/>
      <c r="H546" s="69"/>
      <c r="I546" s="76"/>
      <c r="J546" s="94"/>
      <c r="K546" s="94"/>
      <c r="L546" s="94"/>
      <c r="M546" s="69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69"/>
      <c r="AE546" s="94"/>
    </row>
    <row r="547" spans="1:31" ht="15.75" customHeight="1" x14ac:dyDescent="0.2">
      <c r="A547" s="94"/>
      <c r="B547" s="94"/>
      <c r="C547" s="94"/>
      <c r="D547" s="94"/>
      <c r="E547" s="94"/>
      <c r="F547" s="69"/>
      <c r="G547" s="69"/>
      <c r="H547" s="69"/>
      <c r="I547" s="76"/>
      <c r="J547" s="94"/>
      <c r="K547" s="94"/>
      <c r="L547" s="94"/>
      <c r="M547" s="69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69"/>
      <c r="AE547" s="94"/>
    </row>
    <row r="548" spans="1:31" ht="15.75" customHeight="1" x14ac:dyDescent="0.2">
      <c r="A548" s="94"/>
      <c r="B548" s="94"/>
      <c r="C548" s="94"/>
      <c r="D548" s="94"/>
      <c r="E548" s="94"/>
      <c r="F548" s="69"/>
      <c r="G548" s="69"/>
      <c r="H548" s="69"/>
      <c r="I548" s="76"/>
      <c r="J548" s="94"/>
      <c r="K548" s="94"/>
      <c r="L548" s="94"/>
      <c r="M548" s="69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69"/>
      <c r="AE548" s="94"/>
    </row>
    <row r="549" spans="1:31" ht="15.75" customHeight="1" x14ac:dyDescent="0.2">
      <c r="A549" s="94"/>
      <c r="B549" s="94"/>
      <c r="C549" s="94"/>
      <c r="D549" s="94"/>
      <c r="E549" s="94"/>
      <c r="F549" s="69"/>
      <c r="G549" s="69"/>
      <c r="H549" s="69"/>
      <c r="I549" s="76"/>
      <c r="J549" s="94"/>
      <c r="K549" s="94"/>
      <c r="L549" s="94"/>
      <c r="M549" s="69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69"/>
      <c r="AE549" s="94"/>
    </row>
    <row r="550" spans="1:31" ht="15.75" customHeight="1" x14ac:dyDescent="0.2">
      <c r="A550" s="94"/>
      <c r="B550" s="94"/>
      <c r="C550" s="94"/>
      <c r="D550" s="94"/>
      <c r="E550" s="94"/>
      <c r="F550" s="69"/>
      <c r="G550" s="69"/>
      <c r="H550" s="69"/>
      <c r="I550" s="76"/>
      <c r="J550" s="94"/>
      <c r="K550" s="94"/>
      <c r="L550" s="94"/>
      <c r="M550" s="69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69"/>
      <c r="AE550" s="94"/>
    </row>
    <row r="551" spans="1:31" ht="15.75" customHeight="1" x14ac:dyDescent="0.2">
      <c r="A551" s="94"/>
      <c r="B551" s="94"/>
      <c r="C551" s="94"/>
      <c r="D551" s="94"/>
      <c r="E551" s="94"/>
      <c r="F551" s="69"/>
      <c r="G551" s="69"/>
      <c r="H551" s="69"/>
      <c r="I551" s="76"/>
      <c r="J551" s="94"/>
      <c r="K551" s="94"/>
      <c r="L551" s="94"/>
      <c r="M551" s="69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69"/>
      <c r="AE551" s="94"/>
    </row>
    <row r="552" spans="1:31" ht="15.75" customHeight="1" x14ac:dyDescent="0.2">
      <c r="A552" s="94"/>
      <c r="B552" s="94"/>
      <c r="C552" s="94"/>
      <c r="D552" s="94"/>
      <c r="E552" s="94"/>
      <c r="F552" s="69"/>
      <c r="G552" s="69"/>
      <c r="H552" s="69"/>
      <c r="I552" s="76"/>
      <c r="J552" s="94"/>
      <c r="K552" s="94"/>
      <c r="L552" s="94"/>
      <c r="M552" s="69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69"/>
      <c r="AE552" s="94"/>
    </row>
    <row r="553" spans="1:31" ht="15.75" customHeight="1" x14ac:dyDescent="0.2">
      <c r="A553" s="94"/>
      <c r="B553" s="94"/>
      <c r="C553" s="94"/>
      <c r="D553" s="94"/>
      <c r="E553" s="94"/>
      <c r="F553" s="69"/>
      <c r="G553" s="69"/>
      <c r="H553" s="69"/>
      <c r="I553" s="76"/>
      <c r="J553" s="94"/>
      <c r="K553" s="94"/>
      <c r="L553" s="94"/>
      <c r="M553" s="69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69"/>
      <c r="AE553" s="94"/>
    </row>
    <row r="554" spans="1:31" ht="15.75" customHeight="1" x14ac:dyDescent="0.2">
      <c r="A554" s="94"/>
      <c r="B554" s="94"/>
      <c r="C554" s="94"/>
      <c r="D554" s="94"/>
      <c r="E554" s="94"/>
      <c r="F554" s="69"/>
      <c r="G554" s="69"/>
      <c r="H554" s="69"/>
      <c r="I554" s="76"/>
      <c r="J554" s="94"/>
      <c r="K554" s="94"/>
      <c r="L554" s="94"/>
      <c r="M554" s="69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69"/>
      <c r="AE554" s="94"/>
    </row>
    <row r="555" spans="1:31" ht="15.75" customHeight="1" x14ac:dyDescent="0.2">
      <c r="A555" s="94"/>
      <c r="B555" s="94"/>
      <c r="C555" s="94"/>
      <c r="D555" s="94"/>
      <c r="E555" s="94"/>
      <c r="F555" s="69"/>
      <c r="G555" s="69"/>
      <c r="H555" s="69"/>
      <c r="I555" s="76"/>
      <c r="J555" s="94"/>
      <c r="K555" s="94"/>
      <c r="L555" s="94"/>
      <c r="M555" s="69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69"/>
      <c r="AE555" s="94"/>
    </row>
    <row r="556" spans="1:31" ht="15.75" customHeight="1" x14ac:dyDescent="0.2">
      <c r="A556" s="94"/>
      <c r="B556" s="94"/>
      <c r="C556" s="94"/>
      <c r="D556" s="94"/>
      <c r="E556" s="94"/>
      <c r="F556" s="69"/>
      <c r="G556" s="69"/>
      <c r="H556" s="69"/>
      <c r="I556" s="76"/>
      <c r="J556" s="94"/>
      <c r="K556" s="94"/>
      <c r="L556" s="94"/>
      <c r="M556" s="69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69"/>
      <c r="AE556" s="94"/>
    </row>
    <row r="557" spans="1:31" ht="15.75" customHeight="1" x14ac:dyDescent="0.2">
      <c r="A557" s="94"/>
      <c r="B557" s="94"/>
      <c r="C557" s="94"/>
      <c r="D557" s="94"/>
      <c r="E557" s="94"/>
      <c r="F557" s="69"/>
      <c r="G557" s="69"/>
      <c r="H557" s="69"/>
      <c r="I557" s="76"/>
      <c r="J557" s="94"/>
      <c r="K557" s="94"/>
      <c r="L557" s="94"/>
      <c r="M557" s="69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69"/>
      <c r="AE557" s="94"/>
    </row>
    <row r="558" spans="1:31" ht="15.75" customHeight="1" x14ac:dyDescent="0.2">
      <c r="A558" s="94"/>
      <c r="B558" s="94"/>
      <c r="C558" s="94"/>
      <c r="D558" s="94"/>
      <c r="E558" s="94"/>
      <c r="F558" s="69"/>
      <c r="G558" s="69"/>
      <c r="H558" s="69"/>
      <c r="I558" s="76"/>
      <c r="J558" s="94"/>
      <c r="K558" s="94"/>
      <c r="L558" s="94"/>
      <c r="M558" s="69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69"/>
      <c r="AE558" s="94"/>
    </row>
    <row r="559" spans="1:31" ht="15.75" customHeight="1" x14ac:dyDescent="0.2">
      <c r="A559" s="94"/>
      <c r="B559" s="94"/>
      <c r="C559" s="94"/>
      <c r="D559" s="94"/>
      <c r="E559" s="94"/>
      <c r="F559" s="69"/>
      <c r="G559" s="69"/>
      <c r="H559" s="69"/>
      <c r="I559" s="76"/>
      <c r="J559" s="94"/>
      <c r="K559" s="94"/>
      <c r="L559" s="94"/>
      <c r="M559" s="69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69"/>
      <c r="AE559" s="94"/>
    </row>
    <row r="560" spans="1:31" ht="15.75" customHeight="1" x14ac:dyDescent="0.2">
      <c r="A560" s="94"/>
      <c r="B560" s="94"/>
      <c r="C560" s="94"/>
      <c r="D560" s="94"/>
      <c r="E560" s="94"/>
      <c r="F560" s="69"/>
      <c r="G560" s="69"/>
      <c r="H560" s="69"/>
      <c r="I560" s="76"/>
      <c r="J560" s="94"/>
      <c r="K560" s="94"/>
      <c r="L560" s="94"/>
      <c r="M560" s="69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69"/>
      <c r="AE560" s="94"/>
    </row>
    <row r="561" spans="1:31" ht="15.75" customHeight="1" x14ac:dyDescent="0.2">
      <c r="A561" s="94"/>
      <c r="B561" s="94"/>
      <c r="C561" s="94"/>
      <c r="D561" s="94"/>
      <c r="E561" s="94"/>
      <c r="F561" s="69"/>
      <c r="G561" s="69"/>
      <c r="H561" s="69"/>
      <c r="I561" s="76"/>
      <c r="J561" s="94"/>
      <c r="K561" s="94"/>
      <c r="L561" s="94"/>
      <c r="M561" s="69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69"/>
      <c r="AE561" s="94"/>
    </row>
    <row r="562" spans="1:31" ht="15.75" customHeight="1" x14ac:dyDescent="0.2">
      <c r="A562" s="94"/>
      <c r="B562" s="94"/>
      <c r="C562" s="94"/>
      <c r="D562" s="94"/>
      <c r="E562" s="94"/>
      <c r="F562" s="69"/>
      <c r="G562" s="69"/>
      <c r="H562" s="69"/>
      <c r="I562" s="76"/>
      <c r="J562" s="94"/>
      <c r="K562" s="94"/>
      <c r="L562" s="94"/>
      <c r="M562" s="69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69"/>
      <c r="AE562" s="94"/>
    </row>
    <row r="563" spans="1:31" ht="15.75" customHeight="1" x14ac:dyDescent="0.2">
      <c r="A563" s="94"/>
      <c r="B563" s="94"/>
      <c r="C563" s="94"/>
      <c r="D563" s="94"/>
      <c r="E563" s="94"/>
      <c r="F563" s="69"/>
      <c r="G563" s="69"/>
      <c r="H563" s="69"/>
      <c r="I563" s="76"/>
      <c r="J563" s="94"/>
      <c r="K563" s="94"/>
      <c r="L563" s="94"/>
      <c r="M563" s="69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69"/>
      <c r="AE563" s="94"/>
    </row>
    <row r="564" spans="1:31" ht="15.75" customHeight="1" x14ac:dyDescent="0.2">
      <c r="A564" s="94"/>
      <c r="B564" s="94"/>
      <c r="C564" s="94"/>
      <c r="D564" s="94"/>
      <c r="E564" s="94"/>
      <c r="F564" s="69"/>
      <c r="G564" s="69"/>
      <c r="H564" s="69"/>
      <c r="I564" s="76"/>
      <c r="J564" s="94"/>
      <c r="K564" s="94"/>
      <c r="L564" s="94"/>
      <c r="M564" s="69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69"/>
      <c r="AE564" s="94"/>
    </row>
    <row r="565" spans="1:31" ht="15.75" customHeight="1" x14ac:dyDescent="0.2">
      <c r="A565" s="94"/>
      <c r="B565" s="94"/>
      <c r="C565" s="94"/>
      <c r="D565" s="94"/>
      <c r="E565" s="94"/>
      <c r="F565" s="69"/>
      <c r="G565" s="69"/>
      <c r="H565" s="69"/>
      <c r="I565" s="76"/>
      <c r="J565" s="94"/>
      <c r="K565" s="94"/>
      <c r="L565" s="94"/>
      <c r="M565" s="69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69"/>
      <c r="AE565" s="94"/>
    </row>
    <row r="566" spans="1:31" ht="15.75" customHeight="1" x14ac:dyDescent="0.2">
      <c r="A566" s="94"/>
      <c r="B566" s="94"/>
      <c r="C566" s="94"/>
      <c r="D566" s="94"/>
      <c r="E566" s="94"/>
      <c r="F566" s="69"/>
      <c r="G566" s="69"/>
      <c r="H566" s="69"/>
      <c r="I566" s="76"/>
      <c r="J566" s="94"/>
      <c r="K566" s="94"/>
      <c r="L566" s="94"/>
      <c r="M566" s="69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69"/>
      <c r="AE566" s="94"/>
    </row>
    <row r="567" spans="1:31" ht="15.75" customHeight="1" x14ac:dyDescent="0.2">
      <c r="A567" s="94"/>
      <c r="B567" s="94"/>
      <c r="C567" s="94"/>
      <c r="D567" s="94"/>
      <c r="E567" s="94"/>
      <c r="F567" s="69"/>
      <c r="G567" s="69"/>
      <c r="H567" s="69"/>
      <c r="I567" s="76"/>
      <c r="J567" s="94"/>
      <c r="K567" s="94"/>
      <c r="L567" s="94"/>
      <c r="M567" s="69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69"/>
      <c r="AE567" s="94"/>
    </row>
    <row r="568" spans="1:31" ht="15.75" customHeight="1" x14ac:dyDescent="0.2">
      <c r="A568" s="94"/>
      <c r="B568" s="94"/>
      <c r="C568" s="94"/>
      <c r="D568" s="94"/>
      <c r="E568" s="94"/>
      <c r="F568" s="69"/>
      <c r="G568" s="69"/>
      <c r="H568" s="69"/>
      <c r="I568" s="76"/>
      <c r="J568" s="94"/>
      <c r="K568" s="94"/>
      <c r="L568" s="94"/>
      <c r="M568" s="69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69"/>
      <c r="AE568" s="94"/>
    </row>
    <row r="569" spans="1:31" ht="15.75" customHeight="1" x14ac:dyDescent="0.2">
      <c r="A569" s="94"/>
      <c r="B569" s="94"/>
      <c r="C569" s="94"/>
      <c r="D569" s="94"/>
      <c r="E569" s="94"/>
      <c r="F569" s="69"/>
      <c r="G569" s="69"/>
      <c r="H569" s="69"/>
      <c r="I569" s="76"/>
      <c r="J569" s="94"/>
      <c r="K569" s="94"/>
      <c r="L569" s="94"/>
      <c r="M569" s="69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69"/>
      <c r="AE569" s="94"/>
    </row>
    <row r="570" spans="1:31" ht="15.75" customHeight="1" x14ac:dyDescent="0.2">
      <c r="A570" s="94"/>
      <c r="B570" s="94"/>
      <c r="C570" s="94"/>
      <c r="D570" s="94"/>
      <c r="E570" s="94"/>
      <c r="F570" s="69"/>
      <c r="G570" s="69"/>
      <c r="H570" s="69"/>
      <c r="I570" s="76"/>
      <c r="J570" s="94"/>
      <c r="K570" s="94"/>
      <c r="L570" s="94"/>
      <c r="M570" s="69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69"/>
      <c r="AE570" s="94"/>
    </row>
    <row r="571" spans="1:31" ht="15.75" customHeight="1" x14ac:dyDescent="0.2">
      <c r="A571" s="94"/>
      <c r="B571" s="94"/>
      <c r="C571" s="94"/>
      <c r="D571" s="94"/>
      <c r="E571" s="94"/>
      <c r="F571" s="69"/>
      <c r="G571" s="69"/>
      <c r="H571" s="69"/>
      <c r="I571" s="76"/>
      <c r="J571" s="94"/>
      <c r="K571" s="94"/>
      <c r="L571" s="94"/>
      <c r="M571" s="69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69"/>
      <c r="AE571" s="94"/>
    </row>
    <row r="572" spans="1:31" ht="15.75" customHeight="1" x14ac:dyDescent="0.2">
      <c r="A572" s="94"/>
      <c r="B572" s="94"/>
      <c r="C572" s="94"/>
      <c r="D572" s="94"/>
      <c r="E572" s="94"/>
      <c r="F572" s="69"/>
      <c r="G572" s="69"/>
      <c r="H572" s="69"/>
      <c r="I572" s="76"/>
      <c r="J572" s="94"/>
      <c r="K572" s="94"/>
      <c r="L572" s="94"/>
      <c r="M572" s="69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69"/>
      <c r="AE572" s="94"/>
    </row>
    <row r="573" spans="1:31" ht="15.75" customHeight="1" x14ac:dyDescent="0.2">
      <c r="A573" s="94"/>
      <c r="B573" s="94"/>
      <c r="C573" s="94"/>
      <c r="D573" s="94"/>
      <c r="E573" s="94"/>
      <c r="F573" s="69"/>
      <c r="G573" s="69"/>
      <c r="H573" s="69"/>
      <c r="I573" s="76"/>
      <c r="J573" s="94"/>
      <c r="K573" s="94"/>
      <c r="L573" s="94"/>
      <c r="M573" s="69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69"/>
      <c r="AE573" s="94"/>
    </row>
    <row r="574" spans="1:31" ht="15.75" customHeight="1" x14ac:dyDescent="0.2">
      <c r="A574" s="94"/>
      <c r="B574" s="94"/>
      <c r="C574" s="94"/>
      <c r="D574" s="94"/>
      <c r="E574" s="94"/>
      <c r="F574" s="69"/>
      <c r="G574" s="69"/>
      <c r="H574" s="69"/>
      <c r="I574" s="76"/>
      <c r="J574" s="94"/>
      <c r="K574" s="94"/>
      <c r="L574" s="94"/>
      <c r="M574" s="69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69"/>
      <c r="AE574" s="94"/>
    </row>
    <row r="575" spans="1:31" ht="15.75" customHeight="1" x14ac:dyDescent="0.2">
      <c r="A575" s="94"/>
      <c r="B575" s="94"/>
      <c r="C575" s="94"/>
      <c r="D575" s="94"/>
      <c r="E575" s="94"/>
      <c r="F575" s="69"/>
      <c r="G575" s="69"/>
      <c r="H575" s="69"/>
      <c r="I575" s="76"/>
      <c r="J575" s="94"/>
      <c r="K575" s="94"/>
      <c r="L575" s="94"/>
      <c r="M575" s="69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69"/>
      <c r="AE575" s="94"/>
    </row>
    <row r="576" spans="1:31" ht="15.75" customHeight="1" x14ac:dyDescent="0.2">
      <c r="A576" s="94"/>
      <c r="B576" s="94"/>
      <c r="C576" s="94"/>
      <c r="D576" s="94"/>
      <c r="E576" s="94"/>
      <c r="F576" s="69"/>
      <c r="G576" s="69"/>
      <c r="H576" s="69"/>
      <c r="I576" s="76"/>
      <c r="J576" s="94"/>
      <c r="K576" s="94"/>
      <c r="L576" s="94"/>
      <c r="M576" s="69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69"/>
      <c r="AE576" s="94"/>
    </row>
    <row r="577" spans="1:31" ht="15.75" customHeight="1" x14ac:dyDescent="0.2">
      <c r="A577" s="94"/>
      <c r="B577" s="94"/>
      <c r="C577" s="94"/>
      <c r="D577" s="94"/>
      <c r="E577" s="94"/>
      <c r="F577" s="69"/>
      <c r="G577" s="69"/>
      <c r="H577" s="69"/>
      <c r="I577" s="76"/>
      <c r="J577" s="94"/>
      <c r="K577" s="94"/>
      <c r="L577" s="94"/>
      <c r="M577" s="69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69"/>
      <c r="AE577" s="94"/>
    </row>
    <row r="578" spans="1:31" ht="15.75" customHeight="1" x14ac:dyDescent="0.2">
      <c r="A578" s="94"/>
      <c r="B578" s="94"/>
      <c r="C578" s="94"/>
      <c r="D578" s="94"/>
      <c r="E578" s="94"/>
      <c r="F578" s="69"/>
      <c r="G578" s="69"/>
      <c r="H578" s="69"/>
      <c r="I578" s="76"/>
      <c r="J578" s="94"/>
      <c r="K578" s="94"/>
      <c r="L578" s="94"/>
      <c r="M578" s="69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69"/>
      <c r="AE578" s="94"/>
    </row>
    <row r="579" spans="1:31" ht="15.75" customHeight="1" x14ac:dyDescent="0.2">
      <c r="A579" s="94"/>
      <c r="B579" s="94"/>
      <c r="C579" s="94"/>
      <c r="D579" s="94"/>
      <c r="E579" s="94"/>
      <c r="F579" s="69"/>
      <c r="G579" s="69"/>
      <c r="H579" s="69"/>
      <c r="I579" s="76"/>
      <c r="J579" s="94"/>
      <c r="K579" s="94"/>
      <c r="L579" s="94"/>
      <c r="M579" s="69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69"/>
      <c r="AE579" s="94"/>
    </row>
    <row r="580" spans="1:31" ht="15.75" customHeight="1" x14ac:dyDescent="0.2">
      <c r="A580" s="94"/>
      <c r="B580" s="94"/>
      <c r="C580" s="94"/>
      <c r="D580" s="94"/>
      <c r="E580" s="94"/>
      <c r="F580" s="69"/>
      <c r="G580" s="69"/>
      <c r="H580" s="69"/>
      <c r="I580" s="76"/>
      <c r="J580" s="94"/>
      <c r="K580" s="94"/>
      <c r="L580" s="94"/>
      <c r="M580" s="69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69"/>
      <c r="AE580" s="94"/>
    </row>
    <row r="581" spans="1:31" ht="15.75" customHeight="1" x14ac:dyDescent="0.2">
      <c r="A581" s="94"/>
      <c r="B581" s="94"/>
      <c r="C581" s="94"/>
      <c r="D581" s="94"/>
      <c r="E581" s="94"/>
      <c r="F581" s="69"/>
      <c r="G581" s="69"/>
      <c r="H581" s="69"/>
      <c r="I581" s="76"/>
      <c r="J581" s="94"/>
      <c r="K581" s="94"/>
      <c r="L581" s="94"/>
      <c r="M581" s="69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69"/>
      <c r="AE581" s="94"/>
    </row>
    <row r="582" spans="1:31" ht="15.75" customHeight="1" x14ac:dyDescent="0.2">
      <c r="A582" s="94"/>
      <c r="B582" s="94"/>
      <c r="C582" s="94"/>
      <c r="D582" s="94"/>
      <c r="E582" s="94"/>
      <c r="F582" s="69"/>
      <c r="G582" s="69"/>
      <c r="H582" s="69"/>
      <c r="I582" s="76"/>
      <c r="J582" s="94"/>
      <c r="K582" s="94"/>
      <c r="L582" s="94"/>
      <c r="M582" s="69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69"/>
      <c r="AE582" s="94"/>
    </row>
    <row r="583" spans="1:31" ht="15.75" customHeight="1" x14ac:dyDescent="0.2">
      <c r="A583" s="94"/>
      <c r="B583" s="94"/>
      <c r="C583" s="94"/>
      <c r="D583" s="94"/>
      <c r="E583" s="94"/>
      <c r="F583" s="69"/>
      <c r="G583" s="69"/>
      <c r="H583" s="69"/>
      <c r="I583" s="76"/>
      <c r="J583" s="94"/>
      <c r="K583" s="94"/>
      <c r="L583" s="94"/>
      <c r="M583" s="69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69"/>
      <c r="AE583" s="94"/>
    </row>
    <row r="584" spans="1:31" ht="15.75" customHeight="1" x14ac:dyDescent="0.2">
      <c r="A584" s="94"/>
      <c r="B584" s="94"/>
      <c r="C584" s="94"/>
      <c r="D584" s="94"/>
      <c r="E584" s="94"/>
      <c r="F584" s="69"/>
      <c r="G584" s="69"/>
      <c r="H584" s="69"/>
      <c r="I584" s="76"/>
      <c r="J584" s="94"/>
      <c r="K584" s="94"/>
      <c r="L584" s="94"/>
      <c r="M584" s="69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69"/>
      <c r="AE584" s="94"/>
    </row>
    <row r="585" spans="1:31" ht="15.75" customHeight="1" x14ac:dyDescent="0.2">
      <c r="A585" s="94"/>
      <c r="B585" s="94"/>
      <c r="C585" s="94"/>
      <c r="D585" s="94"/>
      <c r="E585" s="94"/>
      <c r="F585" s="69"/>
      <c r="G585" s="69"/>
      <c r="H585" s="69"/>
      <c r="I585" s="76"/>
      <c r="J585" s="94"/>
      <c r="K585" s="94"/>
      <c r="L585" s="94"/>
      <c r="M585" s="69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69"/>
      <c r="AE585" s="94"/>
    </row>
    <row r="586" spans="1:31" ht="15.75" customHeight="1" x14ac:dyDescent="0.2">
      <c r="A586" s="94"/>
      <c r="B586" s="94"/>
      <c r="C586" s="94"/>
      <c r="D586" s="94"/>
      <c r="E586" s="94"/>
      <c r="F586" s="69"/>
      <c r="G586" s="69"/>
      <c r="H586" s="69"/>
      <c r="I586" s="76"/>
      <c r="J586" s="94"/>
      <c r="K586" s="94"/>
      <c r="L586" s="94"/>
      <c r="M586" s="69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69"/>
      <c r="AE586" s="94"/>
    </row>
    <row r="587" spans="1:31" ht="15.75" customHeight="1" x14ac:dyDescent="0.2">
      <c r="A587" s="94"/>
      <c r="B587" s="94"/>
      <c r="C587" s="94"/>
      <c r="D587" s="94"/>
      <c r="E587" s="94"/>
      <c r="F587" s="69"/>
      <c r="G587" s="69"/>
      <c r="H587" s="69"/>
      <c r="I587" s="76"/>
      <c r="J587" s="94"/>
      <c r="K587" s="94"/>
      <c r="L587" s="94"/>
      <c r="M587" s="69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69"/>
      <c r="AE587" s="94"/>
    </row>
    <row r="588" spans="1:31" ht="15.75" customHeight="1" x14ac:dyDescent="0.2">
      <c r="A588" s="94"/>
      <c r="B588" s="94"/>
      <c r="C588" s="94"/>
      <c r="D588" s="94"/>
      <c r="E588" s="94"/>
      <c r="F588" s="69"/>
      <c r="G588" s="69"/>
      <c r="H588" s="69"/>
      <c r="I588" s="76"/>
      <c r="J588" s="94"/>
      <c r="K588" s="94"/>
      <c r="L588" s="94"/>
      <c r="M588" s="69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69"/>
      <c r="AE588" s="94"/>
    </row>
    <row r="589" spans="1:31" ht="15.75" customHeight="1" x14ac:dyDescent="0.2">
      <c r="A589" s="94"/>
      <c r="B589" s="94"/>
      <c r="C589" s="94"/>
      <c r="D589" s="94"/>
      <c r="E589" s="94"/>
      <c r="F589" s="69"/>
      <c r="G589" s="69"/>
      <c r="H589" s="69"/>
      <c r="I589" s="76"/>
      <c r="J589" s="94"/>
      <c r="K589" s="94"/>
      <c r="L589" s="94"/>
      <c r="M589" s="69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69"/>
      <c r="AE589" s="94"/>
    </row>
    <row r="590" spans="1:31" ht="15.75" customHeight="1" x14ac:dyDescent="0.2">
      <c r="A590" s="94"/>
      <c r="B590" s="94"/>
      <c r="C590" s="94"/>
      <c r="D590" s="94"/>
      <c r="E590" s="94"/>
      <c r="F590" s="69"/>
      <c r="G590" s="69"/>
      <c r="H590" s="69"/>
      <c r="I590" s="76"/>
      <c r="J590" s="94"/>
      <c r="K590" s="94"/>
      <c r="L590" s="94"/>
      <c r="M590" s="69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69"/>
      <c r="AE590" s="94"/>
    </row>
    <row r="591" spans="1:31" ht="15.75" customHeight="1" x14ac:dyDescent="0.2">
      <c r="A591" s="94"/>
      <c r="B591" s="94"/>
      <c r="C591" s="94"/>
      <c r="D591" s="94"/>
      <c r="E591" s="94"/>
      <c r="F591" s="69"/>
      <c r="G591" s="69"/>
      <c r="H591" s="69"/>
      <c r="I591" s="76"/>
      <c r="J591" s="94"/>
      <c r="K591" s="94"/>
      <c r="L591" s="94"/>
      <c r="M591" s="69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69"/>
      <c r="AE591" s="94"/>
    </row>
    <row r="592" spans="1:31" ht="15.75" customHeight="1" x14ac:dyDescent="0.2">
      <c r="A592" s="94"/>
      <c r="B592" s="94"/>
      <c r="C592" s="94"/>
      <c r="D592" s="94"/>
      <c r="E592" s="94"/>
      <c r="F592" s="69"/>
      <c r="G592" s="69"/>
      <c r="H592" s="69"/>
      <c r="I592" s="76"/>
      <c r="J592" s="94"/>
      <c r="K592" s="94"/>
      <c r="L592" s="94"/>
      <c r="M592" s="69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69"/>
      <c r="AE592" s="94"/>
    </row>
    <row r="593" spans="1:31" ht="15.75" customHeight="1" x14ac:dyDescent="0.2">
      <c r="A593" s="94"/>
      <c r="B593" s="94"/>
      <c r="C593" s="94"/>
      <c r="D593" s="94"/>
      <c r="E593" s="94"/>
      <c r="F593" s="69"/>
      <c r="G593" s="69"/>
      <c r="H593" s="69"/>
      <c r="I593" s="76"/>
      <c r="J593" s="94"/>
      <c r="K593" s="94"/>
      <c r="L593" s="94"/>
      <c r="M593" s="69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69"/>
      <c r="AE593" s="94"/>
    </row>
    <row r="594" spans="1:31" ht="15.75" customHeight="1" x14ac:dyDescent="0.2">
      <c r="A594" s="94"/>
      <c r="B594" s="94"/>
      <c r="C594" s="94"/>
      <c r="D594" s="94"/>
      <c r="E594" s="94"/>
      <c r="F594" s="69"/>
      <c r="G594" s="69"/>
      <c r="H594" s="69"/>
      <c r="I594" s="76"/>
      <c r="J594" s="94"/>
      <c r="K594" s="94"/>
      <c r="L594" s="94"/>
      <c r="M594" s="69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69"/>
      <c r="AE594" s="94"/>
    </row>
    <row r="595" spans="1:31" ht="15.75" customHeight="1" x14ac:dyDescent="0.2">
      <c r="A595" s="94"/>
      <c r="B595" s="94"/>
      <c r="C595" s="94"/>
      <c r="D595" s="94"/>
      <c r="E595" s="94"/>
      <c r="F595" s="69"/>
      <c r="G595" s="69"/>
      <c r="H595" s="69"/>
      <c r="I595" s="76"/>
      <c r="J595" s="94"/>
      <c r="K595" s="94"/>
      <c r="L595" s="94"/>
      <c r="M595" s="69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69"/>
      <c r="AE595" s="94"/>
    </row>
    <row r="596" spans="1:31" ht="15.75" customHeight="1" x14ac:dyDescent="0.2">
      <c r="A596" s="94"/>
      <c r="B596" s="94"/>
      <c r="C596" s="94"/>
      <c r="D596" s="94"/>
      <c r="E596" s="94"/>
      <c r="F596" s="69"/>
      <c r="G596" s="69"/>
      <c r="H596" s="69"/>
      <c r="I596" s="76"/>
      <c r="J596" s="94"/>
      <c r="K596" s="94"/>
      <c r="L596" s="94"/>
      <c r="M596" s="69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69"/>
      <c r="AE596" s="94"/>
    </row>
    <row r="597" spans="1:31" ht="15.75" customHeight="1" x14ac:dyDescent="0.2">
      <c r="A597" s="94"/>
      <c r="B597" s="94"/>
      <c r="C597" s="94"/>
      <c r="D597" s="94"/>
      <c r="E597" s="94"/>
      <c r="F597" s="69"/>
      <c r="G597" s="69"/>
      <c r="H597" s="69"/>
      <c r="I597" s="76"/>
      <c r="J597" s="94"/>
      <c r="K597" s="94"/>
      <c r="L597" s="94"/>
      <c r="M597" s="69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69"/>
      <c r="AE597" s="94"/>
    </row>
    <row r="598" spans="1:31" ht="15.75" customHeight="1" x14ac:dyDescent="0.2">
      <c r="A598" s="94"/>
      <c r="B598" s="94"/>
      <c r="C598" s="94"/>
      <c r="D598" s="94"/>
      <c r="E598" s="94"/>
      <c r="F598" s="69"/>
      <c r="G598" s="69"/>
      <c r="H598" s="69"/>
      <c r="I598" s="76"/>
      <c r="J598" s="94"/>
      <c r="K598" s="94"/>
      <c r="L598" s="94"/>
      <c r="M598" s="69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69"/>
      <c r="AE598" s="94"/>
    </row>
    <row r="599" spans="1:31" ht="15.75" customHeight="1" x14ac:dyDescent="0.2">
      <c r="A599" s="94"/>
      <c r="B599" s="94"/>
      <c r="C599" s="94"/>
      <c r="D599" s="94"/>
      <c r="E599" s="94"/>
      <c r="F599" s="69"/>
      <c r="G599" s="69"/>
      <c r="H599" s="69"/>
      <c r="I599" s="76"/>
      <c r="J599" s="94"/>
      <c r="K599" s="94"/>
      <c r="L599" s="94"/>
      <c r="M599" s="69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69"/>
      <c r="AE599" s="94"/>
    </row>
    <row r="600" spans="1:31" ht="15.75" customHeight="1" x14ac:dyDescent="0.2">
      <c r="A600" s="94"/>
      <c r="B600" s="94"/>
      <c r="C600" s="94"/>
      <c r="D600" s="94"/>
      <c r="E600" s="94"/>
      <c r="F600" s="69"/>
      <c r="G600" s="69"/>
      <c r="H600" s="69"/>
      <c r="I600" s="76"/>
      <c r="J600" s="94"/>
      <c r="K600" s="94"/>
      <c r="L600" s="94"/>
      <c r="M600" s="69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69"/>
      <c r="AE600" s="94"/>
    </row>
    <row r="601" spans="1:31" ht="15.75" customHeight="1" x14ac:dyDescent="0.2">
      <c r="A601" s="94"/>
      <c r="B601" s="94"/>
      <c r="C601" s="94"/>
      <c r="D601" s="94"/>
      <c r="E601" s="94"/>
      <c r="F601" s="69"/>
      <c r="G601" s="69"/>
      <c r="H601" s="69"/>
      <c r="I601" s="76"/>
      <c r="J601" s="94"/>
      <c r="K601" s="94"/>
      <c r="L601" s="94"/>
      <c r="M601" s="69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69"/>
      <c r="AE601" s="94"/>
    </row>
    <row r="602" spans="1:31" ht="15.75" customHeight="1" x14ac:dyDescent="0.2">
      <c r="A602" s="94"/>
      <c r="B602" s="94"/>
      <c r="C602" s="94"/>
      <c r="D602" s="94"/>
      <c r="E602" s="94"/>
      <c r="F602" s="69"/>
      <c r="G602" s="69"/>
      <c r="H602" s="69"/>
      <c r="I602" s="76"/>
      <c r="J602" s="94"/>
      <c r="K602" s="94"/>
      <c r="L602" s="94"/>
      <c r="M602" s="69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69"/>
      <c r="AE602" s="94"/>
    </row>
    <row r="603" spans="1:31" ht="15.75" customHeight="1" x14ac:dyDescent="0.2">
      <c r="A603" s="94"/>
      <c r="B603" s="94"/>
      <c r="C603" s="94"/>
      <c r="D603" s="94"/>
      <c r="E603" s="94"/>
      <c r="F603" s="69"/>
      <c r="G603" s="69"/>
      <c r="H603" s="69"/>
      <c r="I603" s="76"/>
      <c r="J603" s="94"/>
      <c r="K603" s="94"/>
      <c r="L603" s="94"/>
      <c r="M603" s="69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69"/>
      <c r="AE603" s="94"/>
    </row>
    <row r="604" spans="1:31" ht="15.75" customHeight="1" x14ac:dyDescent="0.2">
      <c r="A604" s="94"/>
      <c r="B604" s="94"/>
      <c r="C604" s="94"/>
      <c r="D604" s="94"/>
      <c r="E604" s="94"/>
      <c r="F604" s="69"/>
      <c r="G604" s="69"/>
      <c r="H604" s="69"/>
      <c r="I604" s="76"/>
      <c r="J604" s="94"/>
      <c r="K604" s="94"/>
      <c r="L604" s="94"/>
      <c r="M604" s="69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69"/>
      <c r="AE604" s="94"/>
    </row>
    <row r="605" spans="1:31" ht="15.75" customHeight="1" x14ac:dyDescent="0.2">
      <c r="A605" s="94"/>
      <c r="B605" s="94"/>
      <c r="C605" s="94"/>
      <c r="D605" s="94"/>
      <c r="E605" s="94"/>
      <c r="F605" s="69"/>
      <c r="G605" s="69"/>
      <c r="H605" s="69"/>
      <c r="I605" s="76"/>
      <c r="J605" s="94"/>
      <c r="K605" s="94"/>
      <c r="L605" s="94"/>
      <c r="M605" s="69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69"/>
      <c r="AE605" s="94"/>
    </row>
    <row r="606" spans="1:31" ht="15.75" customHeight="1" x14ac:dyDescent="0.2">
      <c r="A606" s="94"/>
      <c r="B606" s="94"/>
      <c r="C606" s="94"/>
      <c r="D606" s="94"/>
      <c r="E606" s="94"/>
      <c r="F606" s="69"/>
      <c r="G606" s="69"/>
      <c r="H606" s="69"/>
      <c r="I606" s="76"/>
      <c r="J606" s="94"/>
      <c r="K606" s="94"/>
      <c r="L606" s="94"/>
      <c r="M606" s="69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69"/>
      <c r="AE606" s="94"/>
    </row>
    <row r="607" spans="1:31" ht="15.75" customHeight="1" x14ac:dyDescent="0.2">
      <c r="A607" s="94"/>
      <c r="B607" s="94"/>
      <c r="C607" s="94"/>
      <c r="D607" s="94"/>
      <c r="E607" s="94"/>
      <c r="F607" s="69"/>
      <c r="G607" s="69"/>
      <c r="H607" s="69"/>
      <c r="I607" s="76"/>
      <c r="J607" s="94"/>
      <c r="K607" s="94"/>
      <c r="L607" s="94"/>
      <c r="M607" s="69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69"/>
      <c r="AE607" s="94"/>
    </row>
    <row r="608" spans="1:31" ht="15.75" customHeight="1" x14ac:dyDescent="0.2">
      <c r="A608" s="94"/>
      <c r="B608" s="94"/>
      <c r="C608" s="94"/>
      <c r="D608" s="94"/>
      <c r="E608" s="94"/>
      <c r="F608" s="69"/>
      <c r="G608" s="69"/>
      <c r="H608" s="69"/>
      <c r="I608" s="76"/>
      <c r="J608" s="94"/>
      <c r="K608" s="94"/>
      <c r="L608" s="94"/>
      <c r="M608" s="69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69"/>
      <c r="AE608" s="94"/>
    </row>
    <row r="609" spans="1:31" ht="15.75" customHeight="1" x14ac:dyDescent="0.2">
      <c r="A609" s="94"/>
      <c r="B609" s="94"/>
      <c r="C609" s="94"/>
      <c r="D609" s="94"/>
      <c r="E609" s="94"/>
      <c r="F609" s="69"/>
      <c r="G609" s="69"/>
      <c r="H609" s="69"/>
      <c r="I609" s="76"/>
      <c r="J609" s="94"/>
      <c r="K609" s="94"/>
      <c r="L609" s="94"/>
      <c r="M609" s="69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69"/>
      <c r="AE609" s="94"/>
    </row>
    <row r="610" spans="1:31" ht="15.75" customHeight="1" x14ac:dyDescent="0.2">
      <c r="A610" s="94"/>
      <c r="B610" s="94"/>
      <c r="C610" s="94"/>
      <c r="D610" s="94"/>
      <c r="E610" s="94"/>
      <c r="F610" s="69"/>
      <c r="G610" s="69"/>
      <c r="H610" s="69"/>
      <c r="I610" s="76"/>
      <c r="J610" s="94"/>
      <c r="K610" s="94"/>
      <c r="L610" s="94"/>
      <c r="M610" s="69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69"/>
      <c r="AE610" s="94"/>
    </row>
    <row r="611" spans="1:31" ht="15.75" customHeight="1" x14ac:dyDescent="0.2">
      <c r="A611" s="94"/>
      <c r="B611" s="94"/>
      <c r="C611" s="94"/>
      <c r="D611" s="94"/>
      <c r="E611" s="94"/>
      <c r="F611" s="69"/>
      <c r="G611" s="69"/>
      <c r="H611" s="69"/>
      <c r="I611" s="76"/>
      <c r="J611" s="94"/>
      <c r="K611" s="94"/>
      <c r="L611" s="94"/>
      <c r="M611" s="69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69"/>
      <c r="AE611" s="94"/>
    </row>
    <row r="612" spans="1:31" ht="15.75" customHeight="1" x14ac:dyDescent="0.2">
      <c r="A612" s="94"/>
      <c r="B612" s="94"/>
      <c r="C612" s="94"/>
      <c r="D612" s="94"/>
      <c r="E612" s="94"/>
      <c r="F612" s="69"/>
      <c r="G612" s="69"/>
      <c r="H612" s="69"/>
      <c r="I612" s="76"/>
      <c r="J612" s="94"/>
      <c r="K612" s="94"/>
      <c r="L612" s="94"/>
      <c r="M612" s="69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69"/>
      <c r="AE612" s="94"/>
    </row>
    <row r="613" spans="1:31" ht="15.75" customHeight="1" x14ac:dyDescent="0.2">
      <c r="A613" s="94"/>
      <c r="B613" s="94"/>
      <c r="C613" s="94"/>
      <c r="D613" s="94"/>
      <c r="E613" s="94"/>
      <c r="F613" s="69"/>
      <c r="G613" s="69"/>
      <c r="H613" s="69"/>
      <c r="I613" s="76"/>
      <c r="J613" s="94"/>
      <c r="K613" s="94"/>
      <c r="L613" s="94"/>
      <c r="M613" s="69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69"/>
      <c r="AE613" s="94"/>
    </row>
    <row r="614" spans="1:31" ht="15.75" customHeight="1" x14ac:dyDescent="0.2">
      <c r="A614" s="94"/>
      <c r="B614" s="94"/>
      <c r="C614" s="94"/>
      <c r="D614" s="94"/>
      <c r="E614" s="94"/>
      <c r="F614" s="69"/>
      <c r="G614" s="69"/>
      <c r="H614" s="69"/>
      <c r="I614" s="76"/>
      <c r="J614" s="94"/>
      <c r="K614" s="94"/>
      <c r="L614" s="94"/>
      <c r="M614" s="69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69"/>
      <c r="AE614" s="94"/>
    </row>
    <row r="615" spans="1:31" ht="15.75" customHeight="1" x14ac:dyDescent="0.2">
      <c r="A615" s="94"/>
      <c r="B615" s="94"/>
      <c r="C615" s="94"/>
      <c r="D615" s="94"/>
      <c r="E615" s="94"/>
      <c r="F615" s="69"/>
      <c r="G615" s="69"/>
      <c r="H615" s="69"/>
      <c r="I615" s="76"/>
      <c r="J615" s="94"/>
      <c r="K615" s="94"/>
      <c r="L615" s="94"/>
      <c r="M615" s="69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69"/>
      <c r="AE615" s="94"/>
    </row>
    <row r="616" spans="1:31" ht="15.75" customHeight="1" x14ac:dyDescent="0.2">
      <c r="A616" s="94"/>
      <c r="B616" s="94"/>
      <c r="C616" s="94"/>
      <c r="D616" s="94"/>
      <c r="E616" s="94"/>
      <c r="F616" s="69"/>
      <c r="G616" s="69"/>
      <c r="H616" s="69"/>
      <c r="I616" s="76"/>
      <c r="J616" s="94"/>
      <c r="K616" s="94"/>
      <c r="L616" s="94"/>
      <c r="M616" s="69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69"/>
      <c r="AE616" s="94"/>
    </row>
    <row r="617" spans="1:31" ht="15.75" customHeight="1" x14ac:dyDescent="0.2">
      <c r="A617" s="94"/>
      <c r="B617" s="94"/>
      <c r="C617" s="94"/>
      <c r="D617" s="94"/>
      <c r="E617" s="94"/>
      <c r="F617" s="69"/>
      <c r="G617" s="69"/>
      <c r="H617" s="69"/>
      <c r="I617" s="76"/>
      <c r="J617" s="94"/>
      <c r="K617" s="94"/>
      <c r="L617" s="94"/>
      <c r="M617" s="69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69"/>
      <c r="AE617" s="94"/>
    </row>
    <row r="618" spans="1:31" ht="15.75" customHeight="1" x14ac:dyDescent="0.2">
      <c r="A618" s="94"/>
      <c r="B618" s="94"/>
      <c r="C618" s="94"/>
      <c r="D618" s="94"/>
      <c r="E618" s="94"/>
      <c r="F618" s="69"/>
      <c r="G618" s="69"/>
      <c r="H618" s="69"/>
      <c r="I618" s="76"/>
      <c r="J618" s="94"/>
      <c r="K618" s="94"/>
      <c r="L618" s="94"/>
      <c r="M618" s="69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69"/>
      <c r="AE618" s="94"/>
    </row>
    <row r="619" spans="1:31" ht="15.75" customHeight="1" x14ac:dyDescent="0.2">
      <c r="A619" s="94"/>
      <c r="B619" s="94"/>
      <c r="C619" s="94"/>
      <c r="D619" s="94"/>
      <c r="E619" s="94"/>
      <c r="F619" s="69"/>
      <c r="G619" s="69"/>
      <c r="H619" s="69"/>
      <c r="I619" s="76"/>
      <c r="J619" s="94"/>
      <c r="K619" s="94"/>
      <c r="L619" s="94"/>
      <c r="M619" s="69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69"/>
      <c r="AE619" s="94"/>
    </row>
    <row r="620" spans="1:31" ht="15.75" customHeight="1" x14ac:dyDescent="0.2">
      <c r="A620" s="94"/>
      <c r="B620" s="94"/>
      <c r="C620" s="94"/>
      <c r="D620" s="94"/>
      <c r="E620" s="94"/>
      <c r="F620" s="69"/>
      <c r="G620" s="69"/>
      <c r="H620" s="69"/>
      <c r="I620" s="76"/>
      <c r="J620" s="94"/>
      <c r="K620" s="94"/>
      <c r="L620" s="94"/>
      <c r="M620" s="69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69"/>
      <c r="AE620" s="94"/>
    </row>
    <row r="621" spans="1:31" ht="15.75" customHeight="1" x14ac:dyDescent="0.2">
      <c r="A621" s="94"/>
      <c r="B621" s="94"/>
      <c r="C621" s="94"/>
      <c r="D621" s="94"/>
      <c r="E621" s="94"/>
      <c r="F621" s="69"/>
      <c r="G621" s="69"/>
      <c r="H621" s="69"/>
      <c r="I621" s="76"/>
      <c r="J621" s="94"/>
      <c r="K621" s="94"/>
      <c r="L621" s="94"/>
      <c r="M621" s="69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69"/>
      <c r="AE621" s="94"/>
    </row>
    <row r="622" spans="1:31" ht="15.75" customHeight="1" x14ac:dyDescent="0.2">
      <c r="A622" s="94"/>
      <c r="B622" s="94"/>
      <c r="C622" s="94"/>
      <c r="D622" s="94"/>
      <c r="E622" s="94"/>
      <c r="F622" s="69"/>
      <c r="G622" s="69"/>
      <c r="H622" s="69"/>
      <c r="I622" s="76"/>
      <c r="J622" s="94"/>
      <c r="K622" s="94"/>
      <c r="L622" s="94"/>
      <c r="M622" s="69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69"/>
      <c r="AE622" s="94"/>
    </row>
    <row r="623" spans="1:31" ht="15.75" customHeight="1" x14ac:dyDescent="0.2">
      <c r="A623" s="94"/>
      <c r="B623" s="94"/>
      <c r="C623" s="94"/>
      <c r="D623" s="94"/>
      <c r="E623" s="94"/>
      <c r="F623" s="69"/>
      <c r="G623" s="69"/>
      <c r="H623" s="69"/>
      <c r="I623" s="76"/>
      <c r="J623" s="94"/>
      <c r="K623" s="94"/>
      <c r="L623" s="94"/>
      <c r="M623" s="69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69"/>
      <c r="AE623" s="94"/>
    </row>
    <row r="624" spans="1:31" ht="15.75" customHeight="1" x14ac:dyDescent="0.2">
      <c r="A624" s="94"/>
      <c r="B624" s="94"/>
      <c r="C624" s="94"/>
      <c r="D624" s="94"/>
      <c r="E624" s="94"/>
      <c r="F624" s="69"/>
      <c r="G624" s="69"/>
      <c r="H624" s="69"/>
      <c r="I624" s="76"/>
      <c r="J624" s="94"/>
      <c r="K624" s="94"/>
      <c r="L624" s="94"/>
      <c r="M624" s="69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69"/>
      <c r="AE624" s="94"/>
    </row>
    <row r="625" spans="1:31" ht="15.75" customHeight="1" x14ac:dyDescent="0.2">
      <c r="A625" s="94"/>
      <c r="B625" s="94"/>
      <c r="C625" s="94"/>
      <c r="D625" s="94"/>
      <c r="E625" s="94"/>
      <c r="F625" s="69"/>
      <c r="G625" s="69"/>
      <c r="H625" s="69"/>
      <c r="I625" s="76"/>
      <c r="J625" s="94"/>
      <c r="K625" s="94"/>
      <c r="L625" s="94"/>
      <c r="M625" s="69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69"/>
      <c r="AE625" s="94"/>
    </row>
    <row r="626" spans="1:31" ht="15.75" customHeight="1" x14ac:dyDescent="0.2">
      <c r="A626" s="94"/>
      <c r="B626" s="94"/>
      <c r="C626" s="94"/>
      <c r="D626" s="94"/>
      <c r="E626" s="94"/>
      <c r="F626" s="69"/>
      <c r="G626" s="69"/>
      <c r="H626" s="69"/>
      <c r="I626" s="76"/>
      <c r="J626" s="94"/>
      <c r="K626" s="94"/>
      <c r="L626" s="94"/>
      <c r="M626" s="69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69"/>
      <c r="AE626" s="94"/>
    </row>
    <row r="627" spans="1:31" ht="15.75" customHeight="1" x14ac:dyDescent="0.2">
      <c r="A627" s="94"/>
      <c r="B627" s="94"/>
      <c r="C627" s="94"/>
      <c r="D627" s="94"/>
      <c r="E627" s="94"/>
      <c r="F627" s="69"/>
      <c r="G627" s="69"/>
      <c r="H627" s="69"/>
      <c r="I627" s="76"/>
      <c r="J627" s="94"/>
      <c r="K627" s="94"/>
      <c r="L627" s="94"/>
      <c r="M627" s="69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69"/>
      <c r="AE627" s="94"/>
    </row>
    <row r="628" spans="1:31" ht="15.75" customHeight="1" x14ac:dyDescent="0.2">
      <c r="A628" s="94"/>
      <c r="B628" s="94"/>
      <c r="C628" s="94"/>
      <c r="D628" s="94"/>
      <c r="E628" s="94"/>
      <c r="F628" s="69"/>
      <c r="G628" s="69"/>
      <c r="H628" s="69"/>
      <c r="I628" s="76"/>
      <c r="J628" s="94"/>
      <c r="K628" s="94"/>
      <c r="L628" s="94"/>
      <c r="M628" s="69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69"/>
      <c r="AE628" s="94"/>
    </row>
    <row r="629" spans="1:31" ht="15.75" customHeight="1" x14ac:dyDescent="0.2">
      <c r="A629" s="94"/>
      <c r="B629" s="94"/>
      <c r="C629" s="94"/>
      <c r="D629" s="94"/>
      <c r="E629" s="94"/>
      <c r="F629" s="69"/>
      <c r="G629" s="69"/>
      <c r="H629" s="69"/>
      <c r="I629" s="76"/>
      <c r="J629" s="94"/>
      <c r="K629" s="94"/>
      <c r="L629" s="94"/>
      <c r="M629" s="69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69"/>
      <c r="AE629" s="94"/>
    </row>
    <row r="630" spans="1:31" ht="15.75" customHeight="1" x14ac:dyDescent="0.2">
      <c r="A630" s="94"/>
      <c r="B630" s="94"/>
      <c r="C630" s="94"/>
      <c r="D630" s="94"/>
      <c r="E630" s="94"/>
      <c r="F630" s="69"/>
      <c r="G630" s="69"/>
      <c r="H630" s="69"/>
      <c r="I630" s="76"/>
      <c r="J630" s="94"/>
      <c r="K630" s="94"/>
      <c r="L630" s="94"/>
      <c r="M630" s="69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69"/>
      <c r="AE630" s="94"/>
    </row>
    <row r="631" spans="1:31" ht="15.75" customHeight="1" x14ac:dyDescent="0.2">
      <c r="A631" s="94"/>
      <c r="B631" s="94"/>
      <c r="C631" s="94"/>
      <c r="D631" s="94"/>
      <c r="E631" s="94"/>
      <c r="F631" s="69"/>
      <c r="G631" s="69"/>
      <c r="H631" s="69"/>
      <c r="I631" s="76"/>
      <c r="J631" s="94"/>
      <c r="K631" s="94"/>
      <c r="L631" s="94"/>
      <c r="M631" s="69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69"/>
      <c r="AE631" s="94"/>
    </row>
    <row r="632" spans="1:31" ht="15.75" customHeight="1" x14ac:dyDescent="0.2">
      <c r="A632" s="94"/>
      <c r="B632" s="94"/>
      <c r="C632" s="94"/>
      <c r="D632" s="94"/>
      <c r="E632" s="94"/>
      <c r="F632" s="69"/>
      <c r="G632" s="69"/>
      <c r="H632" s="69"/>
      <c r="I632" s="76"/>
      <c r="J632" s="94"/>
      <c r="K632" s="94"/>
      <c r="L632" s="94"/>
      <c r="M632" s="69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69"/>
      <c r="AE632" s="94"/>
    </row>
    <row r="633" spans="1:31" ht="15.75" customHeight="1" x14ac:dyDescent="0.2">
      <c r="A633" s="94"/>
      <c r="B633" s="94"/>
      <c r="C633" s="94"/>
      <c r="D633" s="94"/>
      <c r="E633" s="94"/>
      <c r="F633" s="69"/>
      <c r="G633" s="69"/>
      <c r="H633" s="69"/>
      <c r="I633" s="76"/>
      <c r="J633" s="94"/>
      <c r="K633" s="94"/>
      <c r="L633" s="94"/>
      <c r="M633" s="69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69"/>
      <c r="AE633" s="94"/>
    </row>
    <row r="634" spans="1:31" ht="15.75" customHeight="1" x14ac:dyDescent="0.2">
      <c r="A634" s="94"/>
      <c r="B634" s="94"/>
      <c r="C634" s="94"/>
      <c r="D634" s="94"/>
      <c r="E634" s="94"/>
      <c r="F634" s="69"/>
      <c r="G634" s="69"/>
      <c r="H634" s="69"/>
      <c r="I634" s="76"/>
      <c r="J634" s="94"/>
      <c r="K634" s="94"/>
      <c r="L634" s="94"/>
      <c r="M634" s="69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69"/>
      <c r="AE634" s="94"/>
    </row>
    <row r="635" spans="1:31" ht="15.75" customHeight="1" x14ac:dyDescent="0.2">
      <c r="A635" s="94"/>
      <c r="B635" s="94"/>
      <c r="C635" s="94"/>
      <c r="D635" s="94"/>
      <c r="E635" s="94"/>
      <c r="F635" s="69"/>
      <c r="G635" s="69"/>
      <c r="H635" s="69"/>
      <c r="I635" s="76"/>
      <c r="J635" s="94"/>
      <c r="K635" s="94"/>
      <c r="L635" s="94"/>
      <c r="M635" s="69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69"/>
      <c r="AE635" s="94"/>
    </row>
    <row r="636" spans="1:31" ht="15.75" customHeight="1" x14ac:dyDescent="0.2">
      <c r="A636" s="94"/>
      <c r="B636" s="94"/>
      <c r="C636" s="94"/>
      <c r="D636" s="94"/>
      <c r="E636" s="94"/>
      <c r="F636" s="69"/>
      <c r="G636" s="69"/>
      <c r="H636" s="69"/>
      <c r="I636" s="76"/>
      <c r="J636" s="94"/>
      <c r="K636" s="94"/>
      <c r="L636" s="94"/>
      <c r="M636" s="69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69"/>
      <c r="AE636" s="94"/>
    </row>
    <row r="637" spans="1:31" ht="15.75" customHeight="1" x14ac:dyDescent="0.2">
      <c r="A637" s="94"/>
      <c r="B637" s="94"/>
      <c r="C637" s="94"/>
      <c r="D637" s="94"/>
      <c r="E637" s="94"/>
      <c r="F637" s="69"/>
      <c r="G637" s="69"/>
      <c r="H637" s="69"/>
      <c r="I637" s="76"/>
      <c r="J637" s="94"/>
      <c r="K637" s="94"/>
      <c r="L637" s="94"/>
      <c r="M637" s="69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69"/>
      <c r="AE637" s="94"/>
    </row>
    <row r="638" spans="1:31" ht="15.75" customHeight="1" x14ac:dyDescent="0.2">
      <c r="A638" s="94"/>
      <c r="B638" s="94"/>
      <c r="C638" s="94"/>
      <c r="D638" s="94"/>
      <c r="E638" s="94"/>
      <c r="F638" s="69"/>
      <c r="G638" s="69"/>
      <c r="H638" s="69"/>
      <c r="I638" s="76"/>
      <c r="J638" s="94"/>
      <c r="K638" s="94"/>
      <c r="L638" s="94"/>
      <c r="M638" s="69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69"/>
      <c r="AE638" s="94"/>
    </row>
    <row r="639" spans="1:31" ht="15.75" customHeight="1" x14ac:dyDescent="0.2">
      <c r="A639" s="94"/>
      <c r="B639" s="94"/>
      <c r="C639" s="94"/>
      <c r="D639" s="94"/>
      <c r="E639" s="94"/>
      <c r="F639" s="69"/>
      <c r="G639" s="69"/>
      <c r="H639" s="69"/>
      <c r="I639" s="76"/>
      <c r="J639" s="94"/>
      <c r="K639" s="94"/>
      <c r="L639" s="94"/>
      <c r="M639" s="69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69"/>
      <c r="AE639" s="94"/>
    </row>
    <row r="640" spans="1:31" ht="15.75" customHeight="1" x14ac:dyDescent="0.2">
      <c r="A640" s="94"/>
      <c r="B640" s="94"/>
      <c r="C640" s="94"/>
      <c r="D640" s="94"/>
      <c r="E640" s="94"/>
      <c r="F640" s="69"/>
      <c r="G640" s="69"/>
      <c r="H640" s="69"/>
      <c r="I640" s="76"/>
      <c r="J640" s="94"/>
      <c r="K640" s="94"/>
      <c r="L640" s="94"/>
      <c r="M640" s="69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69"/>
      <c r="AE640" s="94"/>
    </row>
    <row r="641" spans="1:31" ht="15.75" customHeight="1" x14ac:dyDescent="0.2">
      <c r="A641" s="94"/>
      <c r="B641" s="94"/>
      <c r="C641" s="94"/>
      <c r="D641" s="94"/>
      <c r="E641" s="94"/>
      <c r="F641" s="69"/>
      <c r="G641" s="69"/>
      <c r="H641" s="69"/>
      <c r="I641" s="76"/>
      <c r="J641" s="94"/>
      <c r="K641" s="94"/>
      <c r="L641" s="94"/>
      <c r="M641" s="69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69"/>
      <c r="AE641" s="94"/>
    </row>
    <row r="642" spans="1:31" ht="15.75" customHeight="1" x14ac:dyDescent="0.2">
      <c r="A642" s="94"/>
      <c r="B642" s="94"/>
      <c r="C642" s="94"/>
      <c r="D642" s="94"/>
      <c r="E642" s="94"/>
      <c r="F642" s="69"/>
      <c r="G642" s="69"/>
      <c r="H642" s="69"/>
      <c r="I642" s="76"/>
      <c r="J642" s="94"/>
      <c r="K642" s="94"/>
      <c r="L642" s="94"/>
      <c r="M642" s="69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69"/>
      <c r="AE642" s="94"/>
    </row>
    <row r="643" spans="1:31" ht="15.75" customHeight="1" x14ac:dyDescent="0.2">
      <c r="A643" s="94"/>
      <c r="B643" s="94"/>
      <c r="C643" s="94"/>
      <c r="D643" s="94"/>
      <c r="E643" s="94"/>
      <c r="F643" s="69"/>
      <c r="G643" s="69"/>
      <c r="H643" s="69"/>
      <c r="I643" s="76"/>
      <c r="J643" s="94"/>
      <c r="K643" s="94"/>
      <c r="L643" s="94"/>
      <c r="M643" s="69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69"/>
      <c r="AE643" s="94"/>
    </row>
    <row r="644" spans="1:31" ht="15.75" customHeight="1" x14ac:dyDescent="0.2">
      <c r="A644" s="94"/>
      <c r="B644" s="94"/>
      <c r="C644" s="94"/>
      <c r="D644" s="94"/>
      <c r="E644" s="94"/>
      <c r="F644" s="69"/>
      <c r="G644" s="69"/>
      <c r="H644" s="69"/>
      <c r="I644" s="76"/>
      <c r="J644" s="94"/>
      <c r="K644" s="94"/>
      <c r="L644" s="94"/>
      <c r="M644" s="69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69"/>
      <c r="AE644" s="94"/>
    </row>
    <row r="645" spans="1:31" ht="15.75" customHeight="1" x14ac:dyDescent="0.2">
      <c r="A645" s="94"/>
      <c r="B645" s="94"/>
      <c r="C645" s="94"/>
      <c r="D645" s="94"/>
      <c r="E645" s="94"/>
      <c r="F645" s="69"/>
      <c r="G645" s="69"/>
      <c r="H645" s="69"/>
      <c r="I645" s="76"/>
      <c r="J645" s="94"/>
      <c r="K645" s="94"/>
      <c r="L645" s="94"/>
      <c r="M645" s="69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69"/>
      <c r="AE645" s="94"/>
    </row>
    <row r="646" spans="1:31" ht="15.75" customHeight="1" x14ac:dyDescent="0.2">
      <c r="A646" s="94"/>
      <c r="B646" s="94"/>
      <c r="C646" s="94"/>
      <c r="D646" s="94"/>
      <c r="E646" s="94"/>
      <c r="F646" s="69"/>
      <c r="G646" s="69"/>
      <c r="H646" s="69"/>
      <c r="I646" s="76"/>
      <c r="J646" s="94"/>
      <c r="K646" s="94"/>
      <c r="L646" s="94"/>
      <c r="M646" s="69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69"/>
      <c r="AE646" s="94"/>
    </row>
    <row r="647" spans="1:31" ht="15.75" customHeight="1" x14ac:dyDescent="0.2">
      <c r="A647" s="94"/>
      <c r="B647" s="94"/>
      <c r="C647" s="94"/>
      <c r="D647" s="94"/>
      <c r="E647" s="94"/>
      <c r="F647" s="69"/>
      <c r="G647" s="69"/>
      <c r="H647" s="69"/>
      <c r="I647" s="76"/>
      <c r="J647" s="94"/>
      <c r="K647" s="94"/>
      <c r="L647" s="94"/>
      <c r="M647" s="69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69"/>
      <c r="AE647" s="94"/>
    </row>
    <row r="648" spans="1:31" ht="15.75" customHeight="1" x14ac:dyDescent="0.2">
      <c r="A648" s="94"/>
      <c r="B648" s="94"/>
      <c r="C648" s="94"/>
      <c r="D648" s="94"/>
      <c r="E648" s="94"/>
      <c r="F648" s="69"/>
      <c r="G648" s="69"/>
      <c r="H648" s="69"/>
      <c r="I648" s="76"/>
      <c r="J648" s="94"/>
      <c r="K648" s="94"/>
      <c r="L648" s="94"/>
      <c r="M648" s="69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69"/>
      <c r="AE648" s="94"/>
    </row>
    <row r="649" spans="1:31" ht="15.75" customHeight="1" x14ac:dyDescent="0.2">
      <c r="A649" s="94"/>
      <c r="B649" s="94"/>
      <c r="C649" s="94"/>
      <c r="D649" s="94"/>
      <c r="E649" s="94"/>
      <c r="F649" s="69"/>
      <c r="G649" s="69"/>
      <c r="H649" s="69"/>
      <c r="I649" s="76"/>
      <c r="J649" s="94"/>
      <c r="K649" s="94"/>
      <c r="L649" s="94"/>
      <c r="M649" s="69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69"/>
      <c r="AE649" s="94"/>
    </row>
    <row r="650" spans="1:31" ht="15.75" customHeight="1" x14ac:dyDescent="0.2">
      <c r="A650" s="94"/>
      <c r="B650" s="94"/>
      <c r="C650" s="94"/>
      <c r="D650" s="94"/>
      <c r="E650" s="94"/>
      <c r="F650" s="69"/>
      <c r="G650" s="69"/>
      <c r="H650" s="69"/>
      <c r="I650" s="76"/>
      <c r="J650" s="94"/>
      <c r="K650" s="94"/>
      <c r="L650" s="94"/>
      <c r="M650" s="69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69"/>
      <c r="AE650" s="94"/>
    </row>
    <row r="651" spans="1:31" ht="15.75" customHeight="1" x14ac:dyDescent="0.2">
      <c r="A651" s="94"/>
      <c r="B651" s="94"/>
      <c r="C651" s="94"/>
      <c r="D651" s="94"/>
      <c r="E651" s="94"/>
      <c r="F651" s="69"/>
      <c r="G651" s="69"/>
      <c r="H651" s="69"/>
      <c r="I651" s="76"/>
      <c r="J651" s="94"/>
      <c r="K651" s="94"/>
      <c r="L651" s="94"/>
      <c r="M651" s="69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69"/>
      <c r="AE651" s="94"/>
    </row>
    <row r="652" spans="1:31" ht="15.75" customHeight="1" x14ac:dyDescent="0.2">
      <c r="A652" s="94"/>
      <c r="B652" s="94"/>
      <c r="C652" s="94"/>
      <c r="D652" s="94"/>
      <c r="E652" s="94"/>
      <c r="F652" s="69"/>
      <c r="G652" s="69"/>
      <c r="H652" s="69"/>
      <c r="I652" s="76"/>
      <c r="J652" s="94"/>
      <c r="K652" s="94"/>
      <c r="L652" s="94"/>
      <c r="M652" s="69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69"/>
      <c r="AE652" s="94"/>
    </row>
    <row r="653" spans="1:31" ht="15.75" customHeight="1" x14ac:dyDescent="0.2">
      <c r="A653" s="94"/>
      <c r="B653" s="94"/>
      <c r="C653" s="94"/>
      <c r="D653" s="94"/>
      <c r="E653" s="94"/>
      <c r="F653" s="69"/>
      <c r="G653" s="69"/>
      <c r="H653" s="69"/>
      <c r="I653" s="76"/>
      <c r="J653" s="94"/>
      <c r="K653" s="94"/>
      <c r="L653" s="94"/>
      <c r="M653" s="69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69"/>
      <c r="AE653" s="94"/>
    </row>
    <row r="654" spans="1:31" ht="15.75" customHeight="1" x14ac:dyDescent="0.2">
      <c r="A654" s="94"/>
      <c r="B654" s="94"/>
      <c r="C654" s="94"/>
      <c r="D654" s="94"/>
      <c r="E654" s="94"/>
      <c r="F654" s="69"/>
      <c r="G654" s="69"/>
      <c r="H654" s="69"/>
      <c r="I654" s="76"/>
      <c r="J654" s="94"/>
      <c r="K654" s="94"/>
      <c r="L654" s="94"/>
      <c r="M654" s="69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69"/>
      <c r="AE654" s="94"/>
    </row>
    <row r="655" spans="1:31" ht="15.75" customHeight="1" x14ac:dyDescent="0.2">
      <c r="A655" s="94"/>
      <c r="B655" s="94"/>
      <c r="C655" s="94"/>
      <c r="D655" s="94"/>
      <c r="E655" s="94"/>
      <c r="F655" s="69"/>
      <c r="G655" s="69"/>
      <c r="H655" s="69"/>
      <c r="I655" s="76"/>
      <c r="J655" s="94"/>
      <c r="K655" s="94"/>
      <c r="L655" s="94"/>
      <c r="M655" s="69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69"/>
      <c r="AE655" s="94"/>
    </row>
    <row r="656" spans="1:31" ht="15.75" customHeight="1" x14ac:dyDescent="0.2">
      <c r="A656" s="94"/>
      <c r="B656" s="94"/>
      <c r="C656" s="94"/>
      <c r="D656" s="94"/>
      <c r="E656" s="94"/>
      <c r="F656" s="69"/>
      <c r="G656" s="69"/>
      <c r="H656" s="69"/>
      <c r="I656" s="76"/>
      <c r="J656" s="94"/>
      <c r="K656" s="94"/>
      <c r="L656" s="94"/>
      <c r="M656" s="69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69"/>
      <c r="AE656" s="94"/>
    </row>
    <row r="657" spans="1:31" ht="15.75" customHeight="1" x14ac:dyDescent="0.2">
      <c r="A657" s="94"/>
      <c r="B657" s="94"/>
      <c r="C657" s="94"/>
      <c r="D657" s="94"/>
      <c r="E657" s="94"/>
      <c r="F657" s="69"/>
      <c r="G657" s="69"/>
      <c r="H657" s="69"/>
      <c r="I657" s="76"/>
      <c r="J657" s="94"/>
      <c r="K657" s="94"/>
      <c r="L657" s="94"/>
      <c r="M657" s="69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69"/>
      <c r="AE657" s="94"/>
    </row>
    <row r="658" spans="1:31" ht="15.75" customHeight="1" x14ac:dyDescent="0.2">
      <c r="A658" s="94"/>
      <c r="B658" s="94"/>
      <c r="C658" s="94"/>
      <c r="D658" s="94"/>
      <c r="E658" s="94"/>
      <c r="F658" s="69"/>
      <c r="G658" s="69"/>
      <c r="H658" s="69"/>
      <c r="I658" s="76"/>
      <c r="J658" s="94"/>
      <c r="K658" s="94"/>
      <c r="L658" s="94"/>
      <c r="M658" s="69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69"/>
      <c r="AE658" s="94"/>
    </row>
    <row r="659" spans="1:31" ht="15.75" customHeight="1" x14ac:dyDescent="0.2">
      <c r="A659" s="94"/>
      <c r="B659" s="94"/>
      <c r="C659" s="94"/>
      <c r="D659" s="94"/>
      <c r="E659" s="94"/>
      <c r="F659" s="69"/>
      <c r="G659" s="69"/>
      <c r="H659" s="69"/>
      <c r="I659" s="76"/>
      <c r="J659" s="94"/>
      <c r="K659" s="94"/>
      <c r="L659" s="94"/>
      <c r="M659" s="69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69"/>
      <c r="AE659" s="94"/>
    </row>
    <row r="660" spans="1:31" ht="15.75" customHeight="1" x14ac:dyDescent="0.2">
      <c r="A660" s="94"/>
      <c r="B660" s="94"/>
      <c r="C660" s="94"/>
      <c r="D660" s="94"/>
      <c r="E660" s="94"/>
      <c r="F660" s="69"/>
      <c r="G660" s="69"/>
      <c r="H660" s="69"/>
      <c r="I660" s="76"/>
      <c r="J660" s="94"/>
      <c r="K660" s="94"/>
      <c r="L660" s="94"/>
      <c r="M660" s="69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69"/>
      <c r="AE660" s="94"/>
    </row>
    <row r="661" spans="1:31" ht="15.75" customHeight="1" x14ac:dyDescent="0.2">
      <c r="A661" s="94"/>
      <c r="B661" s="94"/>
      <c r="C661" s="94"/>
      <c r="D661" s="94"/>
      <c r="E661" s="94"/>
      <c r="F661" s="69"/>
      <c r="G661" s="69"/>
      <c r="H661" s="69"/>
      <c r="I661" s="76"/>
      <c r="J661" s="94"/>
      <c r="K661" s="94"/>
      <c r="L661" s="94"/>
      <c r="M661" s="69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69"/>
      <c r="AE661" s="94"/>
    </row>
    <row r="662" spans="1:31" ht="15.75" customHeight="1" x14ac:dyDescent="0.2">
      <c r="A662" s="94"/>
      <c r="B662" s="94"/>
      <c r="C662" s="94"/>
      <c r="D662" s="94"/>
      <c r="E662" s="94"/>
      <c r="F662" s="69"/>
      <c r="G662" s="69"/>
      <c r="H662" s="69"/>
      <c r="I662" s="76"/>
      <c r="J662" s="94"/>
      <c r="K662" s="94"/>
      <c r="L662" s="94"/>
      <c r="M662" s="69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69"/>
      <c r="AE662" s="94"/>
    </row>
    <row r="663" spans="1:31" ht="15.75" customHeight="1" x14ac:dyDescent="0.2">
      <c r="A663" s="94"/>
      <c r="B663" s="94"/>
      <c r="C663" s="94"/>
      <c r="D663" s="94"/>
      <c r="E663" s="94"/>
      <c r="F663" s="69"/>
      <c r="G663" s="69"/>
      <c r="H663" s="69"/>
      <c r="I663" s="76"/>
      <c r="J663" s="94"/>
      <c r="K663" s="94"/>
      <c r="L663" s="94"/>
      <c r="M663" s="69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69"/>
      <c r="AE663" s="94"/>
    </row>
    <row r="664" spans="1:31" ht="15.75" customHeight="1" x14ac:dyDescent="0.2">
      <c r="A664" s="94"/>
      <c r="B664" s="94"/>
      <c r="C664" s="94"/>
      <c r="D664" s="94"/>
      <c r="E664" s="94"/>
      <c r="F664" s="69"/>
      <c r="G664" s="69"/>
      <c r="H664" s="69"/>
      <c r="I664" s="76"/>
      <c r="J664" s="94"/>
      <c r="K664" s="94"/>
      <c r="L664" s="94"/>
      <c r="M664" s="69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69"/>
      <c r="AE664" s="94"/>
    </row>
    <row r="665" spans="1:31" ht="15.75" customHeight="1" x14ac:dyDescent="0.2">
      <c r="A665" s="94"/>
      <c r="B665" s="94"/>
      <c r="C665" s="94"/>
      <c r="D665" s="94"/>
      <c r="E665" s="94"/>
      <c r="F665" s="69"/>
      <c r="G665" s="69"/>
      <c r="H665" s="69"/>
      <c r="I665" s="76"/>
      <c r="J665" s="94"/>
      <c r="K665" s="94"/>
      <c r="L665" s="94"/>
      <c r="M665" s="69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69"/>
      <c r="AE665" s="94"/>
    </row>
    <row r="666" spans="1:31" ht="15.75" customHeight="1" x14ac:dyDescent="0.2">
      <c r="A666" s="94"/>
      <c r="B666" s="94"/>
      <c r="C666" s="94"/>
      <c r="D666" s="94"/>
      <c r="E666" s="94"/>
      <c r="F666" s="69"/>
      <c r="G666" s="69"/>
      <c r="H666" s="69"/>
      <c r="I666" s="76"/>
      <c r="J666" s="94"/>
      <c r="K666" s="94"/>
      <c r="L666" s="94"/>
      <c r="M666" s="69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69"/>
      <c r="AE666" s="94"/>
    </row>
    <row r="667" spans="1:31" ht="15.75" customHeight="1" x14ac:dyDescent="0.2">
      <c r="A667" s="94"/>
      <c r="B667" s="94"/>
      <c r="C667" s="94"/>
      <c r="D667" s="94"/>
      <c r="E667" s="94"/>
      <c r="F667" s="69"/>
      <c r="G667" s="69"/>
      <c r="H667" s="69"/>
      <c r="I667" s="76"/>
      <c r="J667" s="94"/>
      <c r="K667" s="94"/>
      <c r="L667" s="94"/>
      <c r="M667" s="69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69"/>
      <c r="AE667" s="94"/>
    </row>
    <row r="668" spans="1:31" ht="15.75" customHeight="1" x14ac:dyDescent="0.2">
      <c r="A668" s="94"/>
      <c r="B668" s="94"/>
      <c r="C668" s="94"/>
      <c r="D668" s="94"/>
      <c r="E668" s="94"/>
      <c r="F668" s="69"/>
      <c r="G668" s="69"/>
      <c r="H668" s="69"/>
      <c r="I668" s="76"/>
      <c r="J668" s="94"/>
      <c r="K668" s="94"/>
      <c r="L668" s="94"/>
      <c r="M668" s="69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69"/>
      <c r="AE668" s="94"/>
    </row>
    <row r="669" spans="1:31" ht="15.75" customHeight="1" x14ac:dyDescent="0.2">
      <c r="A669" s="94"/>
      <c r="B669" s="94"/>
      <c r="C669" s="94"/>
      <c r="D669" s="94"/>
      <c r="E669" s="94"/>
      <c r="F669" s="69"/>
      <c r="G669" s="69"/>
      <c r="H669" s="69"/>
      <c r="I669" s="76"/>
      <c r="J669" s="94"/>
      <c r="K669" s="94"/>
      <c r="L669" s="94"/>
      <c r="M669" s="69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69"/>
      <c r="AE669" s="94"/>
    </row>
    <row r="670" spans="1:31" ht="15.75" customHeight="1" x14ac:dyDescent="0.2">
      <c r="A670" s="94"/>
      <c r="B670" s="94"/>
      <c r="C670" s="94"/>
      <c r="D670" s="94"/>
      <c r="E670" s="94"/>
      <c r="F670" s="69"/>
      <c r="G670" s="69"/>
      <c r="H670" s="69"/>
      <c r="I670" s="76"/>
      <c r="J670" s="94"/>
      <c r="K670" s="94"/>
      <c r="L670" s="94"/>
      <c r="M670" s="69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69"/>
      <c r="AE670" s="94"/>
    </row>
    <row r="671" spans="1:31" ht="15.75" customHeight="1" x14ac:dyDescent="0.2">
      <c r="A671" s="94"/>
      <c r="B671" s="94"/>
      <c r="C671" s="94"/>
      <c r="D671" s="94"/>
      <c r="E671" s="94"/>
      <c r="F671" s="69"/>
      <c r="G671" s="69"/>
      <c r="H671" s="69"/>
      <c r="I671" s="76"/>
      <c r="J671" s="94"/>
      <c r="K671" s="94"/>
      <c r="L671" s="94"/>
      <c r="M671" s="69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69"/>
      <c r="AE671" s="94"/>
    </row>
    <row r="672" spans="1:31" ht="15.75" customHeight="1" x14ac:dyDescent="0.2">
      <c r="A672" s="94"/>
      <c r="B672" s="94"/>
      <c r="C672" s="94"/>
      <c r="D672" s="94"/>
      <c r="E672" s="94"/>
      <c r="F672" s="69"/>
      <c r="G672" s="69"/>
      <c r="H672" s="69"/>
      <c r="I672" s="76"/>
      <c r="J672" s="94"/>
      <c r="K672" s="94"/>
      <c r="L672" s="94"/>
      <c r="M672" s="69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69"/>
      <c r="AE672" s="94"/>
    </row>
    <row r="673" spans="1:31" ht="15.75" customHeight="1" x14ac:dyDescent="0.2">
      <c r="A673" s="94"/>
      <c r="B673" s="94"/>
      <c r="C673" s="94"/>
      <c r="D673" s="94"/>
      <c r="E673" s="94"/>
      <c r="F673" s="69"/>
      <c r="G673" s="69"/>
      <c r="H673" s="69"/>
      <c r="I673" s="76"/>
      <c r="J673" s="94"/>
      <c r="K673" s="94"/>
      <c r="L673" s="94"/>
      <c r="M673" s="69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69"/>
      <c r="AE673" s="94"/>
    </row>
    <row r="674" spans="1:31" ht="15.75" customHeight="1" x14ac:dyDescent="0.2">
      <c r="A674" s="94"/>
      <c r="B674" s="94"/>
      <c r="C674" s="94"/>
      <c r="D674" s="94"/>
      <c r="E674" s="94"/>
      <c r="F674" s="69"/>
      <c r="G674" s="69"/>
      <c r="H674" s="69"/>
      <c r="I674" s="76"/>
      <c r="J674" s="94"/>
      <c r="K674" s="94"/>
      <c r="L674" s="94"/>
      <c r="M674" s="69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69"/>
      <c r="AE674" s="94"/>
    </row>
    <row r="675" spans="1:31" ht="15.75" customHeight="1" x14ac:dyDescent="0.2">
      <c r="A675" s="94"/>
      <c r="B675" s="94"/>
      <c r="C675" s="94"/>
      <c r="D675" s="94"/>
      <c r="E675" s="94"/>
      <c r="F675" s="69"/>
      <c r="G675" s="69"/>
      <c r="H675" s="69"/>
      <c r="I675" s="76"/>
      <c r="J675" s="94"/>
      <c r="K675" s="94"/>
      <c r="L675" s="94"/>
      <c r="M675" s="69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69"/>
      <c r="AE675" s="94"/>
    </row>
    <row r="676" spans="1:31" ht="15.75" customHeight="1" x14ac:dyDescent="0.2">
      <c r="A676" s="94"/>
      <c r="B676" s="94"/>
      <c r="C676" s="94"/>
      <c r="D676" s="94"/>
      <c r="E676" s="94"/>
      <c r="F676" s="69"/>
      <c r="G676" s="69"/>
      <c r="H676" s="69"/>
      <c r="I676" s="76"/>
      <c r="J676" s="94"/>
      <c r="K676" s="94"/>
      <c r="L676" s="94"/>
      <c r="M676" s="69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69"/>
      <c r="AE676" s="94"/>
    </row>
    <row r="677" spans="1:31" ht="15.75" customHeight="1" x14ac:dyDescent="0.2">
      <c r="A677" s="94"/>
      <c r="B677" s="94"/>
      <c r="C677" s="94"/>
      <c r="D677" s="94"/>
      <c r="E677" s="94"/>
      <c r="F677" s="69"/>
      <c r="G677" s="69"/>
      <c r="H677" s="69"/>
      <c r="I677" s="76"/>
      <c r="J677" s="94"/>
      <c r="K677" s="94"/>
      <c r="L677" s="94"/>
      <c r="M677" s="69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69"/>
      <c r="AE677" s="94"/>
    </row>
    <row r="678" spans="1:31" ht="15.75" customHeight="1" x14ac:dyDescent="0.2">
      <c r="A678" s="94"/>
      <c r="B678" s="94"/>
      <c r="C678" s="94"/>
      <c r="D678" s="94"/>
      <c r="E678" s="94"/>
      <c r="F678" s="69"/>
      <c r="G678" s="69"/>
      <c r="H678" s="69"/>
      <c r="I678" s="76"/>
      <c r="J678" s="94"/>
      <c r="K678" s="94"/>
      <c r="L678" s="94"/>
      <c r="M678" s="69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69"/>
      <c r="AE678" s="94"/>
    </row>
    <row r="679" spans="1:31" ht="15.75" customHeight="1" x14ac:dyDescent="0.2">
      <c r="A679" s="94"/>
      <c r="B679" s="94"/>
      <c r="C679" s="94"/>
      <c r="D679" s="94"/>
      <c r="E679" s="94"/>
      <c r="F679" s="69"/>
      <c r="G679" s="69"/>
      <c r="H679" s="69"/>
      <c r="I679" s="76"/>
      <c r="J679" s="94"/>
      <c r="K679" s="94"/>
      <c r="L679" s="94"/>
      <c r="M679" s="69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69"/>
      <c r="AE679" s="94"/>
    </row>
    <row r="680" spans="1:31" ht="15.75" customHeight="1" x14ac:dyDescent="0.2">
      <c r="A680" s="94"/>
      <c r="B680" s="94"/>
      <c r="C680" s="94"/>
      <c r="D680" s="94"/>
      <c r="E680" s="94"/>
      <c r="F680" s="69"/>
      <c r="G680" s="69"/>
      <c r="H680" s="69"/>
      <c r="I680" s="76"/>
      <c r="J680" s="94"/>
      <c r="K680" s="94"/>
      <c r="L680" s="94"/>
      <c r="M680" s="69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69"/>
      <c r="AE680" s="94"/>
    </row>
    <row r="681" spans="1:31" ht="15.75" customHeight="1" x14ac:dyDescent="0.2">
      <c r="A681" s="94"/>
      <c r="B681" s="94"/>
      <c r="C681" s="94"/>
      <c r="D681" s="94"/>
      <c r="E681" s="94"/>
      <c r="F681" s="69"/>
      <c r="G681" s="69"/>
      <c r="H681" s="69"/>
      <c r="I681" s="76"/>
      <c r="J681" s="94"/>
      <c r="K681" s="94"/>
      <c r="L681" s="94"/>
      <c r="M681" s="69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69"/>
      <c r="AE681" s="94"/>
    </row>
    <row r="682" spans="1:31" ht="15.75" customHeight="1" x14ac:dyDescent="0.2">
      <c r="A682" s="94"/>
      <c r="B682" s="94"/>
      <c r="C682" s="94"/>
      <c r="D682" s="94"/>
      <c r="E682" s="94"/>
      <c r="F682" s="69"/>
      <c r="G682" s="69"/>
      <c r="H682" s="69"/>
      <c r="I682" s="76"/>
      <c r="J682" s="94"/>
      <c r="K682" s="94"/>
      <c r="L682" s="94"/>
      <c r="M682" s="69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69"/>
      <c r="AE682" s="94"/>
    </row>
    <row r="683" spans="1:31" ht="15.75" customHeight="1" x14ac:dyDescent="0.2">
      <c r="A683" s="94"/>
      <c r="B683" s="94"/>
      <c r="C683" s="94"/>
      <c r="D683" s="94"/>
      <c r="E683" s="94"/>
      <c r="F683" s="69"/>
      <c r="G683" s="69"/>
      <c r="H683" s="69"/>
      <c r="I683" s="76"/>
      <c r="J683" s="94"/>
      <c r="K683" s="94"/>
      <c r="L683" s="94"/>
      <c r="M683" s="69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69"/>
      <c r="AE683" s="94"/>
    </row>
    <row r="684" spans="1:31" ht="15.75" customHeight="1" x14ac:dyDescent="0.2">
      <c r="A684" s="94"/>
      <c r="B684" s="94"/>
      <c r="C684" s="94"/>
      <c r="D684" s="94"/>
      <c r="E684" s="94"/>
      <c r="F684" s="69"/>
      <c r="G684" s="69"/>
      <c r="H684" s="69"/>
      <c r="I684" s="76"/>
      <c r="J684" s="94"/>
      <c r="K684" s="94"/>
      <c r="L684" s="94"/>
      <c r="M684" s="69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69"/>
      <c r="AE684" s="94"/>
    </row>
    <row r="685" spans="1:31" ht="15.75" customHeight="1" x14ac:dyDescent="0.2">
      <c r="A685" s="94"/>
      <c r="B685" s="94"/>
      <c r="C685" s="94"/>
      <c r="D685" s="94"/>
      <c r="E685" s="94"/>
      <c r="F685" s="69"/>
      <c r="G685" s="69"/>
      <c r="H685" s="69"/>
      <c r="I685" s="76"/>
      <c r="J685" s="94"/>
      <c r="K685" s="94"/>
      <c r="L685" s="94"/>
      <c r="M685" s="69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69"/>
      <c r="AE685" s="94"/>
    </row>
    <row r="686" spans="1:31" ht="15.75" customHeight="1" x14ac:dyDescent="0.2">
      <c r="A686" s="94"/>
      <c r="B686" s="94"/>
      <c r="C686" s="94"/>
      <c r="D686" s="94"/>
      <c r="E686" s="94"/>
      <c r="F686" s="69"/>
      <c r="G686" s="69"/>
      <c r="H686" s="69"/>
      <c r="I686" s="76"/>
      <c r="J686" s="94"/>
      <c r="K686" s="94"/>
      <c r="L686" s="94"/>
      <c r="M686" s="69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69"/>
      <c r="AE686" s="94"/>
    </row>
    <row r="687" spans="1:31" ht="15.75" customHeight="1" x14ac:dyDescent="0.2">
      <c r="A687" s="94"/>
      <c r="B687" s="94"/>
      <c r="C687" s="94"/>
      <c r="D687" s="94"/>
      <c r="E687" s="94"/>
      <c r="F687" s="69"/>
      <c r="G687" s="69"/>
      <c r="H687" s="69"/>
      <c r="I687" s="76"/>
      <c r="J687" s="94"/>
      <c r="K687" s="94"/>
      <c r="L687" s="94"/>
      <c r="M687" s="69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69"/>
      <c r="AE687" s="94"/>
    </row>
    <row r="688" spans="1:31" ht="15.75" customHeight="1" x14ac:dyDescent="0.2">
      <c r="A688" s="94"/>
      <c r="B688" s="94"/>
      <c r="C688" s="94"/>
      <c r="D688" s="94"/>
      <c r="E688" s="94"/>
      <c r="F688" s="69"/>
      <c r="G688" s="69"/>
      <c r="H688" s="69"/>
      <c r="I688" s="76"/>
      <c r="J688" s="94"/>
      <c r="K688" s="94"/>
      <c r="L688" s="94"/>
      <c r="M688" s="69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69"/>
      <c r="AE688" s="94"/>
    </row>
    <row r="689" spans="1:31" ht="15.75" customHeight="1" x14ac:dyDescent="0.2">
      <c r="A689" s="94"/>
      <c r="B689" s="94"/>
      <c r="C689" s="94"/>
      <c r="D689" s="94"/>
      <c r="E689" s="94"/>
      <c r="F689" s="69"/>
      <c r="G689" s="69"/>
      <c r="H689" s="69"/>
      <c r="I689" s="76"/>
      <c r="J689" s="94"/>
      <c r="K689" s="94"/>
      <c r="L689" s="94"/>
      <c r="M689" s="69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69"/>
      <c r="AE689" s="94"/>
    </row>
    <row r="690" spans="1:31" ht="15.75" customHeight="1" x14ac:dyDescent="0.2">
      <c r="A690" s="94"/>
      <c r="B690" s="94"/>
      <c r="C690" s="94"/>
      <c r="D690" s="94"/>
      <c r="E690" s="94"/>
      <c r="F690" s="69"/>
      <c r="G690" s="69"/>
      <c r="H690" s="69"/>
      <c r="I690" s="76"/>
      <c r="J690" s="94"/>
      <c r="K690" s="94"/>
      <c r="L690" s="94"/>
      <c r="M690" s="69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69"/>
      <c r="AE690" s="94"/>
    </row>
    <row r="691" spans="1:31" ht="15.75" customHeight="1" x14ac:dyDescent="0.2">
      <c r="A691" s="94"/>
      <c r="B691" s="94"/>
      <c r="C691" s="94"/>
      <c r="D691" s="94"/>
      <c r="E691" s="94"/>
      <c r="F691" s="69"/>
      <c r="G691" s="69"/>
      <c r="H691" s="69"/>
      <c r="I691" s="76"/>
      <c r="J691" s="94"/>
      <c r="K691" s="94"/>
      <c r="L691" s="94"/>
      <c r="M691" s="69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69"/>
      <c r="AE691" s="94"/>
    </row>
    <row r="692" spans="1:31" ht="15.75" customHeight="1" x14ac:dyDescent="0.2">
      <c r="A692" s="94"/>
      <c r="B692" s="94"/>
      <c r="C692" s="94"/>
      <c r="D692" s="94"/>
      <c r="E692" s="94"/>
      <c r="F692" s="69"/>
      <c r="G692" s="69"/>
      <c r="H692" s="69"/>
      <c r="I692" s="76"/>
      <c r="J692" s="94"/>
      <c r="K692" s="94"/>
      <c r="L692" s="94"/>
      <c r="M692" s="69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69"/>
      <c r="AE692" s="94"/>
    </row>
    <row r="693" spans="1:31" ht="15.75" customHeight="1" x14ac:dyDescent="0.2">
      <c r="A693" s="94"/>
      <c r="B693" s="94"/>
      <c r="C693" s="94"/>
      <c r="D693" s="94"/>
      <c r="E693" s="94"/>
      <c r="F693" s="69"/>
      <c r="G693" s="69"/>
      <c r="H693" s="69"/>
      <c r="I693" s="76"/>
      <c r="J693" s="94"/>
      <c r="K693" s="94"/>
      <c r="L693" s="94"/>
      <c r="M693" s="69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69"/>
      <c r="AE693" s="94"/>
    </row>
    <row r="694" spans="1:31" ht="15.75" customHeight="1" x14ac:dyDescent="0.2">
      <c r="A694" s="94"/>
      <c r="B694" s="94"/>
      <c r="C694" s="94"/>
      <c r="D694" s="94"/>
      <c r="E694" s="94"/>
      <c r="F694" s="69"/>
      <c r="G694" s="69"/>
      <c r="H694" s="69"/>
      <c r="I694" s="76"/>
      <c r="J694" s="94"/>
      <c r="K694" s="94"/>
      <c r="L694" s="94"/>
      <c r="M694" s="69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69"/>
      <c r="AE694" s="94"/>
    </row>
    <row r="695" spans="1:31" ht="15.75" customHeight="1" x14ac:dyDescent="0.2">
      <c r="A695" s="94"/>
      <c r="B695" s="94"/>
      <c r="C695" s="94"/>
      <c r="D695" s="94"/>
      <c r="E695" s="94"/>
      <c r="F695" s="69"/>
      <c r="G695" s="69"/>
      <c r="H695" s="69"/>
      <c r="I695" s="76"/>
      <c r="J695" s="94"/>
      <c r="K695" s="94"/>
      <c r="L695" s="94"/>
      <c r="M695" s="69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69"/>
      <c r="AE695" s="94"/>
    </row>
    <row r="696" spans="1:31" ht="15.75" customHeight="1" x14ac:dyDescent="0.2">
      <c r="A696" s="94"/>
      <c r="B696" s="94"/>
      <c r="C696" s="94"/>
      <c r="D696" s="94"/>
      <c r="E696" s="94"/>
      <c r="F696" s="69"/>
      <c r="G696" s="69"/>
      <c r="H696" s="69"/>
      <c r="I696" s="76"/>
      <c r="J696" s="94"/>
      <c r="K696" s="94"/>
      <c r="L696" s="94"/>
      <c r="M696" s="69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69"/>
      <c r="AE696" s="94"/>
    </row>
    <row r="697" spans="1:31" ht="15.75" customHeight="1" x14ac:dyDescent="0.2">
      <c r="A697" s="94"/>
      <c r="B697" s="94"/>
      <c r="C697" s="94"/>
      <c r="D697" s="94"/>
      <c r="E697" s="94"/>
      <c r="F697" s="69"/>
      <c r="G697" s="69"/>
      <c r="H697" s="69"/>
      <c r="I697" s="76"/>
      <c r="J697" s="94"/>
      <c r="K697" s="94"/>
      <c r="L697" s="94"/>
      <c r="M697" s="69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69"/>
      <c r="AE697" s="94"/>
    </row>
    <row r="698" spans="1:31" ht="15.75" customHeight="1" x14ac:dyDescent="0.2">
      <c r="A698" s="94"/>
      <c r="B698" s="94"/>
      <c r="C698" s="94"/>
      <c r="D698" s="94"/>
      <c r="E698" s="94"/>
      <c r="F698" s="69"/>
      <c r="G698" s="69"/>
      <c r="H698" s="69"/>
      <c r="I698" s="76"/>
      <c r="J698" s="94"/>
      <c r="K698" s="94"/>
      <c r="L698" s="94"/>
      <c r="M698" s="69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69"/>
      <c r="AE698" s="94"/>
    </row>
    <row r="699" spans="1:31" ht="15.75" customHeight="1" x14ac:dyDescent="0.2">
      <c r="A699" s="94"/>
      <c r="B699" s="94"/>
      <c r="C699" s="94"/>
      <c r="D699" s="94"/>
      <c r="E699" s="94"/>
      <c r="F699" s="69"/>
      <c r="G699" s="69"/>
      <c r="H699" s="69"/>
      <c r="I699" s="76"/>
      <c r="J699" s="94"/>
      <c r="K699" s="94"/>
      <c r="L699" s="94"/>
      <c r="M699" s="69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69"/>
      <c r="AE699" s="94"/>
    </row>
    <row r="700" spans="1:31" ht="15.75" customHeight="1" x14ac:dyDescent="0.2">
      <c r="A700" s="94"/>
      <c r="B700" s="94"/>
      <c r="C700" s="94"/>
      <c r="D700" s="94"/>
      <c r="E700" s="94"/>
      <c r="F700" s="69"/>
      <c r="G700" s="69"/>
      <c r="H700" s="69"/>
      <c r="I700" s="76"/>
      <c r="J700" s="94"/>
      <c r="K700" s="94"/>
      <c r="L700" s="94"/>
      <c r="M700" s="69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69"/>
      <c r="AE700" s="94"/>
    </row>
    <row r="701" spans="1:31" ht="15.75" customHeight="1" x14ac:dyDescent="0.2">
      <c r="A701" s="94"/>
      <c r="B701" s="94"/>
      <c r="C701" s="94"/>
      <c r="D701" s="94"/>
      <c r="E701" s="94"/>
      <c r="F701" s="69"/>
      <c r="G701" s="69"/>
      <c r="H701" s="69"/>
      <c r="I701" s="76"/>
      <c r="J701" s="94"/>
      <c r="K701" s="94"/>
      <c r="L701" s="94"/>
      <c r="M701" s="69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69"/>
      <c r="AE701" s="94"/>
    </row>
    <row r="702" spans="1:31" ht="15.75" customHeight="1" x14ac:dyDescent="0.2">
      <c r="A702" s="94"/>
      <c r="B702" s="94"/>
      <c r="C702" s="94"/>
      <c r="D702" s="94"/>
      <c r="E702" s="94"/>
      <c r="F702" s="69"/>
      <c r="G702" s="69"/>
      <c r="H702" s="69"/>
      <c r="I702" s="76"/>
      <c r="J702" s="94"/>
      <c r="K702" s="94"/>
      <c r="L702" s="94"/>
      <c r="M702" s="69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69"/>
      <c r="AE702" s="94"/>
    </row>
    <row r="703" spans="1:31" ht="15.75" customHeight="1" x14ac:dyDescent="0.2">
      <c r="A703" s="94"/>
      <c r="B703" s="94"/>
      <c r="C703" s="94"/>
      <c r="D703" s="94"/>
      <c r="E703" s="94"/>
      <c r="F703" s="69"/>
      <c r="G703" s="69"/>
      <c r="H703" s="69"/>
      <c r="I703" s="76"/>
      <c r="J703" s="94"/>
      <c r="K703" s="94"/>
      <c r="L703" s="94"/>
      <c r="M703" s="69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69"/>
      <c r="AE703" s="94"/>
    </row>
    <row r="704" spans="1:31" ht="15.75" customHeight="1" x14ac:dyDescent="0.2">
      <c r="A704" s="94"/>
      <c r="B704" s="94"/>
      <c r="C704" s="94"/>
      <c r="D704" s="94"/>
      <c r="E704" s="94"/>
      <c r="F704" s="69"/>
      <c r="G704" s="69"/>
      <c r="H704" s="69"/>
      <c r="I704" s="76"/>
      <c r="J704" s="94"/>
      <c r="K704" s="94"/>
      <c r="L704" s="94"/>
      <c r="M704" s="69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69"/>
      <c r="AE704" s="94"/>
    </row>
    <row r="705" spans="1:31" ht="15.75" customHeight="1" x14ac:dyDescent="0.2">
      <c r="A705" s="94"/>
      <c r="B705" s="94"/>
      <c r="C705" s="94"/>
      <c r="D705" s="94"/>
      <c r="E705" s="94"/>
      <c r="F705" s="69"/>
      <c r="G705" s="69"/>
      <c r="H705" s="69"/>
      <c r="I705" s="76"/>
      <c r="J705" s="94"/>
      <c r="K705" s="94"/>
      <c r="L705" s="94"/>
      <c r="M705" s="69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69"/>
      <c r="AE705" s="94"/>
    </row>
    <row r="706" spans="1:31" ht="15.75" customHeight="1" x14ac:dyDescent="0.2">
      <c r="A706" s="94"/>
      <c r="B706" s="94"/>
      <c r="C706" s="94"/>
      <c r="D706" s="94"/>
      <c r="E706" s="94"/>
      <c r="F706" s="69"/>
      <c r="G706" s="69"/>
      <c r="H706" s="69"/>
      <c r="I706" s="76"/>
      <c r="J706" s="94"/>
      <c r="K706" s="94"/>
      <c r="L706" s="94"/>
      <c r="M706" s="69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69"/>
      <c r="AE706" s="94"/>
    </row>
    <row r="707" spans="1:31" ht="15.75" customHeight="1" x14ac:dyDescent="0.2">
      <c r="A707" s="94"/>
      <c r="B707" s="94"/>
      <c r="C707" s="94"/>
      <c r="D707" s="94"/>
      <c r="E707" s="94"/>
      <c r="F707" s="69"/>
      <c r="G707" s="69"/>
      <c r="H707" s="69"/>
      <c r="I707" s="76"/>
      <c r="J707" s="94"/>
      <c r="K707" s="94"/>
      <c r="L707" s="94"/>
      <c r="M707" s="69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69"/>
      <c r="AE707" s="94"/>
    </row>
    <row r="708" spans="1:31" ht="15.75" customHeight="1" x14ac:dyDescent="0.2">
      <c r="A708" s="94"/>
      <c r="B708" s="94"/>
      <c r="C708" s="94"/>
      <c r="D708" s="94"/>
      <c r="E708" s="94"/>
      <c r="F708" s="69"/>
      <c r="G708" s="69"/>
      <c r="H708" s="69"/>
      <c r="I708" s="76"/>
      <c r="J708" s="94"/>
      <c r="K708" s="94"/>
      <c r="L708" s="94"/>
      <c r="M708" s="69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69"/>
      <c r="AE708" s="94"/>
    </row>
    <row r="709" spans="1:31" ht="15.75" customHeight="1" x14ac:dyDescent="0.2">
      <c r="A709" s="94"/>
      <c r="B709" s="94"/>
      <c r="C709" s="94"/>
      <c r="D709" s="94"/>
      <c r="E709" s="94"/>
      <c r="F709" s="69"/>
      <c r="G709" s="69"/>
      <c r="H709" s="69"/>
      <c r="I709" s="76"/>
      <c r="J709" s="94"/>
      <c r="K709" s="94"/>
      <c r="L709" s="94"/>
      <c r="M709" s="69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69"/>
      <c r="AE709" s="94"/>
    </row>
    <row r="710" spans="1:31" ht="15.75" customHeight="1" x14ac:dyDescent="0.2">
      <c r="A710" s="94"/>
      <c r="B710" s="94"/>
      <c r="C710" s="94"/>
      <c r="D710" s="94"/>
      <c r="E710" s="94"/>
      <c r="F710" s="69"/>
      <c r="G710" s="69"/>
      <c r="H710" s="69"/>
      <c r="I710" s="76"/>
      <c r="J710" s="94"/>
      <c r="K710" s="94"/>
      <c r="L710" s="94"/>
      <c r="M710" s="69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69"/>
      <c r="AE710" s="94"/>
    </row>
    <row r="711" spans="1:31" ht="15.75" customHeight="1" x14ac:dyDescent="0.2">
      <c r="A711" s="94"/>
      <c r="B711" s="94"/>
      <c r="C711" s="94"/>
      <c r="D711" s="94"/>
      <c r="E711" s="94"/>
      <c r="F711" s="69"/>
      <c r="G711" s="69"/>
      <c r="H711" s="69"/>
      <c r="I711" s="76"/>
      <c r="J711" s="94"/>
      <c r="K711" s="94"/>
      <c r="L711" s="94"/>
      <c r="M711" s="69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69"/>
      <c r="AE711" s="94"/>
    </row>
    <row r="712" spans="1:31" ht="15.75" customHeight="1" x14ac:dyDescent="0.2">
      <c r="A712" s="94"/>
      <c r="B712" s="94"/>
      <c r="C712" s="94"/>
      <c r="D712" s="94"/>
      <c r="E712" s="94"/>
      <c r="F712" s="69"/>
      <c r="G712" s="69"/>
      <c r="H712" s="69"/>
      <c r="I712" s="76"/>
      <c r="J712" s="94"/>
      <c r="K712" s="94"/>
      <c r="L712" s="94"/>
      <c r="M712" s="69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69"/>
      <c r="AE712" s="94"/>
    </row>
    <row r="713" spans="1:31" ht="15.75" customHeight="1" x14ac:dyDescent="0.2">
      <c r="A713" s="94"/>
      <c r="B713" s="94"/>
      <c r="C713" s="94"/>
      <c r="D713" s="94"/>
      <c r="E713" s="94"/>
      <c r="F713" s="69"/>
      <c r="G713" s="69"/>
      <c r="H713" s="69"/>
      <c r="I713" s="76"/>
      <c r="J713" s="94"/>
      <c r="K713" s="94"/>
      <c r="L713" s="94"/>
      <c r="M713" s="69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69"/>
      <c r="AE713" s="94"/>
    </row>
    <row r="714" spans="1:31" ht="15.75" customHeight="1" x14ac:dyDescent="0.2">
      <c r="A714" s="94"/>
      <c r="B714" s="94"/>
      <c r="C714" s="94"/>
      <c r="D714" s="94"/>
      <c r="E714" s="94"/>
      <c r="F714" s="69"/>
      <c r="G714" s="69"/>
      <c r="H714" s="69"/>
      <c r="I714" s="76"/>
      <c r="J714" s="94"/>
      <c r="K714" s="94"/>
      <c r="L714" s="94"/>
      <c r="M714" s="69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69"/>
      <c r="AE714" s="94"/>
    </row>
    <row r="715" spans="1:31" ht="15.75" customHeight="1" x14ac:dyDescent="0.2">
      <c r="A715" s="94"/>
      <c r="B715" s="94"/>
      <c r="C715" s="94"/>
      <c r="D715" s="94"/>
      <c r="E715" s="94"/>
      <c r="F715" s="69"/>
      <c r="G715" s="69"/>
      <c r="H715" s="69"/>
      <c r="I715" s="76"/>
      <c r="J715" s="94"/>
      <c r="K715" s="94"/>
      <c r="L715" s="94"/>
      <c r="M715" s="69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69"/>
      <c r="AE715" s="94"/>
    </row>
    <row r="716" spans="1:31" ht="15.75" customHeight="1" x14ac:dyDescent="0.2">
      <c r="A716" s="94"/>
      <c r="B716" s="94"/>
      <c r="C716" s="94"/>
      <c r="D716" s="94"/>
      <c r="E716" s="94"/>
      <c r="F716" s="69"/>
      <c r="G716" s="69"/>
      <c r="H716" s="69"/>
      <c r="I716" s="76"/>
      <c r="J716" s="94"/>
      <c r="K716" s="94"/>
      <c r="L716" s="94"/>
      <c r="M716" s="69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69"/>
      <c r="AE716" s="94"/>
    </row>
    <row r="717" spans="1:31" ht="15.75" customHeight="1" x14ac:dyDescent="0.2">
      <c r="A717" s="94"/>
      <c r="B717" s="94"/>
      <c r="C717" s="94"/>
      <c r="D717" s="94"/>
      <c r="E717" s="94"/>
      <c r="F717" s="69"/>
      <c r="G717" s="69"/>
      <c r="H717" s="69"/>
      <c r="I717" s="76"/>
      <c r="J717" s="94"/>
      <c r="K717" s="94"/>
      <c r="L717" s="94"/>
      <c r="M717" s="69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69"/>
      <c r="AE717" s="94"/>
    </row>
    <row r="718" spans="1:31" ht="15.75" customHeight="1" x14ac:dyDescent="0.2">
      <c r="A718" s="94"/>
      <c r="B718" s="94"/>
      <c r="C718" s="94"/>
      <c r="D718" s="94"/>
      <c r="E718" s="94"/>
      <c r="F718" s="69"/>
      <c r="G718" s="69"/>
      <c r="H718" s="69"/>
      <c r="I718" s="76"/>
      <c r="J718" s="94"/>
      <c r="K718" s="94"/>
      <c r="L718" s="94"/>
      <c r="M718" s="69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69"/>
      <c r="AE718" s="94"/>
    </row>
    <row r="719" spans="1:31" ht="15.75" customHeight="1" x14ac:dyDescent="0.2">
      <c r="A719" s="94"/>
      <c r="B719" s="94"/>
      <c r="C719" s="94"/>
      <c r="D719" s="94"/>
      <c r="E719" s="94"/>
      <c r="F719" s="69"/>
      <c r="G719" s="69"/>
      <c r="H719" s="69"/>
      <c r="I719" s="76"/>
      <c r="J719" s="94"/>
      <c r="K719" s="94"/>
      <c r="L719" s="94"/>
      <c r="M719" s="69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69"/>
      <c r="AE719" s="94"/>
    </row>
    <row r="720" spans="1:31" ht="15.75" customHeight="1" x14ac:dyDescent="0.2">
      <c r="A720" s="94"/>
      <c r="B720" s="94"/>
      <c r="C720" s="94"/>
      <c r="D720" s="94"/>
      <c r="E720" s="94"/>
      <c r="F720" s="69"/>
      <c r="G720" s="69"/>
      <c r="H720" s="69"/>
      <c r="I720" s="76"/>
      <c r="J720" s="94"/>
      <c r="K720" s="94"/>
      <c r="L720" s="94"/>
      <c r="M720" s="69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69"/>
      <c r="AE720" s="94"/>
    </row>
    <row r="721" spans="1:31" ht="15.75" customHeight="1" x14ac:dyDescent="0.2">
      <c r="A721" s="94"/>
      <c r="B721" s="94"/>
      <c r="C721" s="94"/>
      <c r="D721" s="94"/>
      <c r="E721" s="94"/>
      <c r="F721" s="69"/>
      <c r="G721" s="69"/>
      <c r="H721" s="69"/>
      <c r="I721" s="76"/>
      <c r="J721" s="94"/>
      <c r="K721" s="94"/>
      <c r="L721" s="94"/>
      <c r="M721" s="69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69"/>
      <c r="AE721" s="94"/>
    </row>
    <row r="722" spans="1:31" ht="15.75" customHeight="1" x14ac:dyDescent="0.2">
      <c r="A722" s="94"/>
      <c r="B722" s="94"/>
      <c r="C722" s="94"/>
      <c r="D722" s="94"/>
      <c r="E722" s="94"/>
      <c r="F722" s="69"/>
      <c r="G722" s="69"/>
      <c r="H722" s="69"/>
      <c r="I722" s="76"/>
      <c r="J722" s="94"/>
      <c r="K722" s="94"/>
      <c r="L722" s="94"/>
      <c r="M722" s="69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69"/>
      <c r="AE722" s="94"/>
    </row>
    <row r="723" spans="1:31" ht="15.75" customHeight="1" x14ac:dyDescent="0.2">
      <c r="A723" s="94"/>
      <c r="B723" s="94"/>
      <c r="C723" s="94"/>
      <c r="D723" s="94"/>
      <c r="E723" s="94"/>
      <c r="F723" s="69"/>
      <c r="G723" s="69"/>
      <c r="H723" s="69"/>
      <c r="I723" s="76"/>
      <c r="J723" s="94"/>
      <c r="K723" s="94"/>
      <c r="L723" s="94"/>
      <c r="M723" s="69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69"/>
      <c r="AE723" s="94"/>
    </row>
    <row r="724" spans="1:31" ht="15.75" customHeight="1" x14ac:dyDescent="0.2">
      <c r="A724" s="94"/>
      <c r="B724" s="94"/>
      <c r="C724" s="94"/>
      <c r="D724" s="94"/>
      <c r="E724" s="94"/>
      <c r="F724" s="69"/>
      <c r="G724" s="69"/>
      <c r="H724" s="69"/>
      <c r="I724" s="76"/>
      <c r="J724" s="94"/>
      <c r="K724" s="94"/>
      <c r="L724" s="94"/>
      <c r="M724" s="69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69"/>
      <c r="AE724" s="94"/>
    </row>
    <row r="725" spans="1:31" ht="15.75" customHeight="1" x14ac:dyDescent="0.2">
      <c r="A725" s="94"/>
      <c r="B725" s="94"/>
      <c r="C725" s="94"/>
      <c r="D725" s="94"/>
      <c r="E725" s="94"/>
      <c r="F725" s="69"/>
      <c r="G725" s="69"/>
      <c r="H725" s="69"/>
      <c r="I725" s="76"/>
      <c r="J725" s="94"/>
      <c r="K725" s="94"/>
      <c r="L725" s="94"/>
      <c r="M725" s="69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69"/>
      <c r="AE725" s="94"/>
    </row>
    <row r="726" spans="1:31" ht="15.75" customHeight="1" x14ac:dyDescent="0.2">
      <c r="A726" s="94"/>
      <c r="B726" s="94"/>
      <c r="C726" s="94"/>
      <c r="D726" s="94"/>
      <c r="E726" s="94"/>
      <c r="F726" s="69"/>
      <c r="G726" s="69"/>
      <c r="H726" s="69"/>
      <c r="I726" s="76"/>
      <c r="J726" s="94"/>
      <c r="K726" s="94"/>
      <c r="L726" s="94"/>
      <c r="M726" s="69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69"/>
      <c r="AE726" s="94"/>
    </row>
    <row r="727" spans="1:31" ht="15.75" customHeight="1" x14ac:dyDescent="0.2">
      <c r="A727" s="94"/>
      <c r="B727" s="94"/>
      <c r="C727" s="94"/>
      <c r="D727" s="94"/>
      <c r="E727" s="94"/>
      <c r="F727" s="69"/>
      <c r="G727" s="69"/>
      <c r="H727" s="69"/>
      <c r="I727" s="76"/>
      <c r="J727" s="94"/>
      <c r="K727" s="94"/>
      <c r="L727" s="94"/>
      <c r="M727" s="69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69"/>
      <c r="AE727" s="94"/>
    </row>
    <row r="728" spans="1:31" ht="15.75" customHeight="1" x14ac:dyDescent="0.2">
      <c r="A728" s="94"/>
      <c r="B728" s="94"/>
      <c r="C728" s="94"/>
      <c r="D728" s="94"/>
      <c r="E728" s="94"/>
      <c r="F728" s="69"/>
      <c r="G728" s="69"/>
      <c r="H728" s="69"/>
      <c r="I728" s="76"/>
      <c r="J728" s="94"/>
      <c r="K728" s="94"/>
      <c r="L728" s="94"/>
      <c r="M728" s="69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69"/>
      <c r="AE728" s="94"/>
    </row>
    <row r="729" spans="1:31" ht="15.75" customHeight="1" x14ac:dyDescent="0.2">
      <c r="A729" s="94"/>
      <c r="B729" s="94"/>
      <c r="C729" s="94"/>
      <c r="D729" s="94"/>
      <c r="E729" s="94"/>
      <c r="F729" s="69"/>
      <c r="G729" s="69"/>
      <c r="H729" s="69"/>
      <c r="I729" s="76"/>
      <c r="J729" s="94"/>
      <c r="K729" s="94"/>
      <c r="L729" s="94"/>
      <c r="M729" s="69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69"/>
      <c r="AE729" s="94"/>
    </row>
    <row r="730" spans="1:31" ht="15.75" customHeight="1" x14ac:dyDescent="0.2">
      <c r="A730" s="94"/>
      <c r="B730" s="94"/>
      <c r="C730" s="94"/>
      <c r="D730" s="94"/>
      <c r="E730" s="94"/>
      <c r="F730" s="69"/>
      <c r="G730" s="69"/>
      <c r="H730" s="69"/>
      <c r="I730" s="76"/>
      <c r="J730" s="94"/>
      <c r="K730" s="94"/>
      <c r="L730" s="94"/>
      <c r="M730" s="69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69"/>
      <c r="AE730" s="94"/>
    </row>
    <row r="731" spans="1:31" ht="15.75" customHeight="1" x14ac:dyDescent="0.2">
      <c r="A731" s="94"/>
      <c r="B731" s="94"/>
      <c r="C731" s="94"/>
      <c r="D731" s="94"/>
      <c r="E731" s="94"/>
      <c r="F731" s="69"/>
      <c r="G731" s="69"/>
      <c r="H731" s="69"/>
      <c r="I731" s="76"/>
      <c r="J731" s="94"/>
      <c r="K731" s="94"/>
      <c r="L731" s="94"/>
      <c r="M731" s="69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69"/>
      <c r="AE731" s="94"/>
    </row>
    <row r="732" spans="1:31" ht="15.75" customHeight="1" x14ac:dyDescent="0.2">
      <c r="A732" s="94"/>
      <c r="B732" s="94"/>
      <c r="C732" s="94"/>
      <c r="D732" s="94"/>
      <c r="E732" s="94"/>
      <c r="F732" s="69"/>
      <c r="G732" s="69"/>
      <c r="H732" s="69"/>
      <c r="I732" s="76"/>
      <c r="J732" s="94"/>
      <c r="K732" s="94"/>
      <c r="L732" s="94"/>
      <c r="M732" s="69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69"/>
      <c r="AE732" s="94"/>
    </row>
    <row r="733" spans="1:31" ht="15.75" customHeight="1" x14ac:dyDescent="0.2">
      <c r="A733" s="94"/>
      <c r="B733" s="94"/>
      <c r="C733" s="94"/>
      <c r="D733" s="94"/>
      <c r="E733" s="94"/>
      <c r="F733" s="69"/>
      <c r="G733" s="69"/>
      <c r="H733" s="69"/>
      <c r="I733" s="76"/>
      <c r="J733" s="94"/>
      <c r="K733" s="94"/>
      <c r="L733" s="94"/>
      <c r="M733" s="69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69"/>
      <c r="AE733" s="94"/>
    </row>
    <row r="734" spans="1:31" ht="15.75" customHeight="1" x14ac:dyDescent="0.2">
      <c r="A734" s="94"/>
      <c r="B734" s="94"/>
      <c r="C734" s="94"/>
      <c r="D734" s="94"/>
      <c r="E734" s="94"/>
      <c r="F734" s="69"/>
      <c r="G734" s="69"/>
      <c r="H734" s="69"/>
      <c r="I734" s="76"/>
      <c r="J734" s="94"/>
      <c r="K734" s="94"/>
      <c r="L734" s="94"/>
      <c r="M734" s="69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69"/>
      <c r="AE734" s="94"/>
    </row>
    <row r="735" spans="1:31" ht="15.75" customHeight="1" x14ac:dyDescent="0.2">
      <c r="A735" s="94"/>
      <c r="B735" s="94"/>
      <c r="C735" s="94"/>
      <c r="D735" s="94"/>
      <c r="E735" s="94"/>
      <c r="F735" s="69"/>
      <c r="G735" s="69"/>
      <c r="H735" s="69"/>
      <c r="I735" s="76"/>
      <c r="J735" s="94"/>
      <c r="K735" s="94"/>
      <c r="L735" s="94"/>
      <c r="M735" s="69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69"/>
      <c r="AE735" s="94"/>
    </row>
    <row r="736" spans="1:31" ht="15.75" customHeight="1" x14ac:dyDescent="0.2">
      <c r="A736" s="94"/>
      <c r="B736" s="94"/>
      <c r="C736" s="94"/>
      <c r="D736" s="94"/>
      <c r="E736" s="94"/>
      <c r="F736" s="69"/>
      <c r="G736" s="69"/>
      <c r="H736" s="69"/>
      <c r="I736" s="76"/>
      <c r="J736" s="94"/>
      <c r="K736" s="94"/>
      <c r="L736" s="94"/>
      <c r="M736" s="69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69"/>
      <c r="AE736" s="94"/>
    </row>
    <row r="737" spans="1:31" ht="15.75" customHeight="1" x14ac:dyDescent="0.2">
      <c r="A737" s="94"/>
      <c r="B737" s="94"/>
      <c r="C737" s="94"/>
      <c r="D737" s="94"/>
      <c r="E737" s="94"/>
      <c r="F737" s="69"/>
      <c r="G737" s="69"/>
      <c r="H737" s="69"/>
      <c r="I737" s="76"/>
      <c r="J737" s="94"/>
      <c r="K737" s="94"/>
      <c r="L737" s="94"/>
      <c r="M737" s="69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69"/>
      <c r="AE737" s="94"/>
    </row>
    <row r="738" spans="1:31" ht="15.75" customHeight="1" x14ac:dyDescent="0.2">
      <c r="A738" s="94"/>
      <c r="B738" s="94"/>
      <c r="C738" s="94"/>
      <c r="D738" s="94"/>
      <c r="E738" s="94"/>
      <c r="F738" s="69"/>
      <c r="G738" s="69"/>
      <c r="H738" s="69"/>
      <c r="I738" s="76"/>
      <c r="J738" s="94"/>
      <c r="K738" s="94"/>
      <c r="L738" s="94"/>
      <c r="M738" s="69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69"/>
      <c r="AE738" s="94"/>
    </row>
    <row r="739" spans="1:31" ht="15.75" customHeight="1" x14ac:dyDescent="0.2">
      <c r="A739" s="94"/>
      <c r="B739" s="94"/>
      <c r="C739" s="94"/>
      <c r="D739" s="94"/>
      <c r="E739" s="94"/>
      <c r="F739" s="69"/>
      <c r="G739" s="69"/>
      <c r="H739" s="69"/>
      <c r="I739" s="76"/>
      <c r="J739" s="94"/>
      <c r="K739" s="94"/>
      <c r="L739" s="94"/>
      <c r="M739" s="69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69"/>
      <c r="AE739" s="94"/>
    </row>
    <row r="740" spans="1:31" ht="15.75" customHeight="1" x14ac:dyDescent="0.2">
      <c r="A740" s="94"/>
      <c r="B740" s="94"/>
      <c r="C740" s="94"/>
      <c r="D740" s="94"/>
      <c r="E740" s="94"/>
      <c r="F740" s="69"/>
      <c r="G740" s="69"/>
      <c r="H740" s="69"/>
      <c r="I740" s="76"/>
      <c r="J740" s="94"/>
      <c r="K740" s="94"/>
      <c r="L740" s="94"/>
      <c r="M740" s="69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69"/>
      <c r="AE740" s="94"/>
    </row>
    <row r="741" spans="1:31" ht="15.75" customHeight="1" x14ac:dyDescent="0.2">
      <c r="A741" s="94"/>
      <c r="B741" s="94"/>
      <c r="C741" s="94"/>
      <c r="D741" s="94"/>
      <c r="E741" s="94"/>
      <c r="F741" s="69"/>
      <c r="G741" s="69"/>
      <c r="H741" s="69"/>
      <c r="I741" s="76"/>
      <c r="J741" s="94"/>
      <c r="K741" s="94"/>
      <c r="L741" s="94"/>
      <c r="M741" s="69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69"/>
      <c r="AE741" s="94"/>
    </row>
    <row r="742" spans="1:31" ht="15.75" customHeight="1" x14ac:dyDescent="0.2">
      <c r="A742" s="94"/>
      <c r="B742" s="94"/>
      <c r="C742" s="94"/>
      <c r="D742" s="94"/>
      <c r="E742" s="94"/>
      <c r="F742" s="69"/>
      <c r="G742" s="69"/>
      <c r="H742" s="69"/>
      <c r="I742" s="76"/>
      <c r="J742" s="94"/>
      <c r="K742" s="94"/>
      <c r="L742" s="94"/>
      <c r="M742" s="69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69"/>
      <c r="AE742" s="94"/>
    </row>
    <row r="743" spans="1:31" ht="15.75" customHeight="1" x14ac:dyDescent="0.2">
      <c r="A743" s="94"/>
      <c r="B743" s="94"/>
      <c r="C743" s="94"/>
      <c r="D743" s="94"/>
      <c r="E743" s="94"/>
      <c r="F743" s="69"/>
      <c r="G743" s="69"/>
      <c r="H743" s="69"/>
      <c r="I743" s="76"/>
      <c r="J743" s="94"/>
      <c r="K743" s="94"/>
      <c r="L743" s="94"/>
      <c r="M743" s="69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69"/>
      <c r="AE743" s="94"/>
    </row>
    <row r="744" spans="1:31" ht="15.75" customHeight="1" x14ac:dyDescent="0.2">
      <c r="A744" s="94"/>
      <c r="B744" s="94"/>
      <c r="C744" s="94"/>
      <c r="D744" s="94"/>
      <c r="E744" s="94"/>
      <c r="F744" s="69"/>
      <c r="G744" s="69"/>
      <c r="H744" s="69"/>
      <c r="I744" s="76"/>
      <c r="J744" s="94"/>
      <c r="K744" s="94"/>
      <c r="L744" s="94"/>
      <c r="M744" s="69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69"/>
      <c r="AE744" s="94"/>
    </row>
    <row r="745" spans="1:31" ht="15.75" customHeight="1" x14ac:dyDescent="0.2">
      <c r="A745" s="94"/>
      <c r="B745" s="94"/>
      <c r="C745" s="94"/>
      <c r="D745" s="94"/>
      <c r="E745" s="94"/>
      <c r="F745" s="69"/>
      <c r="G745" s="69"/>
      <c r="H745" s="69"/>
      <c r="I745" s="76"/>
      <c r="J745" s="94"/>
      <c r="K745" s="94"/>
      <c r="L745" s="94"/>
      <c r="M745" s="69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69"/>
      <c r="AE745" s="94"/>
    </row>
    <row r="746" spans="1:31" ht="15.75" customHeight="1" x14ac:dyDescent="0.2">
      <c r="A746" s="94"/>
      <c r="B746" s="94"/>
      <c r="C746" s="94"/>
      <c r="D746" s="94"/>
      <c r="E746" s="94"/>
      <c r="F746" s="69"/>
      <c r="G746" s="69"/>
      <c r="H746" s="69"/>
      <c r="I746" s="76"/>
      <c r="J746" s="94"/>
      <c r="K746" s="94"/>
      <c r="L746" s="94"/>
      <c r="M746" s="69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69"/>
      <c r="AE746" s="94"/>
    </row>
    <row r="747" spans="1:31" ht="15.75" customHeight="1" x14ac:dyDescent="0.2">
      <c r="A747" s="94"/>
      <c r="B747" s="94"/>
      <c r="C747" s="94"/>
      <c r="D747" s="94"/>
      <c r="E747" s="94"/>
      <c r="F747" s="69"/>
      <c r="G747" s="69"/>
      <c r="H747" s="69"/>
      <c r="I747" s="76"/>
      <c r="J747" s="94"/>
      <c r="K747" s="94"/>
      <c r="L747" s="94"/>
      <c r="M747" s="69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69"/>
      <c r="AE747" s="94"/>
    </row>
    <row r="748" spans="1:31" ht="15.75" customHeight="1" x14ac:dyDescent="0.2">
      <c r="A748" s="94"/>
      <c r="B748" s="94"/>
      <c r="C748" s="94"/>
      <c r="D748" s="94"/>
      <c r="E748" s="94"/>
      <c r="F748" s="69"/>
      <c r="G748" s="69"/>
      <c r="H748" s="69"/>
      <c r="I748" s="76"/>
      <c r="J748" s="94"/>
      <c r="K748" s="94"/>
      <c r="L748" s="94"/>
      <c r="M748" s="69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69"/>
      <c r="AE748" s="94"/>
    </row>
    <row r="749" spans="1:31" ht="15.75" customHeight="1" x14ac:dyDescent="0.2">
      <c r="A749" s="94"/>
      <c r="B749" s="94"/>
      <c r="C749" s="94"/>
      <c r="D749" s="94"/>
      <c r="E749" s="94"/>
      <c r="F749" s="69"/>
      <c r="G749" s="69"/>
      <c r="H749" s="69"/>
      <c r="I749" s="76"/>
      <c r="J749" s="94"/>
      <c r="K749" s="94"/>
      <c r="L749" s="94"/>
      <c r="M749" s="69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69"/>
      <c r="AE749" s="94"/>
    </row>
    <row r="750" spans="1:31" ht="15.75" customHeight="1" x14ac:dyDescent="0.2">
      <c r="A750" s="94"/>
      <c r="B750" s="94"/>
      <c r="C750" s="94"/>
      <c r="D750" s="94"/>
      <c r="E750" s="94"/>
      <c r="F750" s="69"/>
      <c r="G750" s="69"/>
      <c r="H750" s="69"/>
      <c r="I750" s="76"/>
      <c r="J750" s="94"/>
      <c r="K750" s="94"/>
      <c r="L750" s="94"/>
      <c r="M750" s="69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69"/>
      <c r="AE750" s="94"/>
    </row>
    <row r="751" spans="1:31" ht="15.75" customHeight="1" x14ac:dyDescent="0.2">
      <c r="A751" s="94"/>
      <c r="B751" s="94"/>
      <c r="C751" s="94"/>
      <c r="D751" s="94"/>
      <c r="E751" s="94"/>
      <c r="F751" s="69"/>
      <c r="G751" s="69"/>
      <c r="H751" s="69"/>
      <c r="I751" s="76"/>
      <c r="J751" s="94"/>
      <c r="K751" s="94"/>
      <c r="L751" s="94"/>
      <c r="M751" s="69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69"/>
      <c r="AE751" s="94"/>
    </row>
    <row r="752" spans="1:31" ht="15.75" customHeight="1" x14ac:dyDescent="0.2">
      <c r="A752" s="94"/>
      <c r="B752" s="94"/>
      <c r="C752" s="94"/>
      <c r="D752" s="94"/>
      <c r="E752" s="94"/>
      <c r="F752" s="69"/>
      <c r="G752" s="69"/>
      <c r="H752" s="69"/>
      <c r="I752" s="76"/>
      <c r="J752" s="94"/>
      <c r="K752" s="94"/>
      <c r="L752" s="94"/>
      <c r="M752" s="69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69"/>
      <c r="AE752" s="94"/>
    </row>
    <row r="753" spans="1:31" ht="15.75" customHeight="1" x14ac:dyDescent="0.2">
      <c r="A753" s="94"/>
      <c r="B753" s="94"/>
      <c r="C753" s="94"/>
      <c r="D753" s="94"/>
      <c r="E753" s="94"/>
      <c r="F753" s="69"/>
      <c r="G753" s="69"/>
      <c r="H753" s="69"/>
      <c r="I753" s="76"/>
      <c r="J753" s="94"/>
      <c r="K753" s="94"/>
      <c r="L753" s="94"/>
      <c r="M753" s="69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69"/>
      <c r="AE753" s="94"/>
    </row>
    <row r="754" spans="1:31" ht="15.75" customHeight="1" x14ac:dyDescent="0.2">
      <c r="A754" s="94"/>
      <c r="B754" s="94"/>
      <c r="C754" s="94"/>
      <c r="D754" s="94"/>
      <c r="E754" s="94"/>
      <c r="F754" s="69"/>
      <c r="G754" s="69"/>
      <c r="H754" s="69"/>
      <c r="I754" s="76"/>
      <c r="J754" s="94"/>
      <c r="K754" s="94"/>
      <c r="L754" s="94"/>
      <c r="M754" s="69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69"/>
      <c r="AE754" s="94"/>
    </row>
    <row r="755" spans="1:31" ht="15.75" customHeight="1" x14ac:dyDescent="0.2">
      <c r="A755" s="94"/>
      <c r="B755" s="94"/>
      <c r="C755" s="94"/>
      <c r="D755" s="94"/>
      <c r="E755" s="94"/>
      <c r="F755" s="69"/>
      <c r="G755" s="69"/>
      <c r="H755" s="69"/>
      <c r="I755" s="76"/>
      <c r="J755" s="94"/>
      <c r="K755" s="94"/>
      <c r="L755" s="94"/>
      <c r="M755" s="69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69"/>
      <c r="AE755" s="94"/>
    </row>
    <row r="756" spans="1:31" ht="15.75" customHeight="1" x14ac:dyDescent="0.2">
      <c r="A756" s="94"/>
      <c r="B756" s="94"/>
      <c r="C756" s="94"/>
      <c r="D756" s="94"/>
      <c r="E756" s="94"/>
      <c r="F756" s="69"/>
      <c r="G756" s="69"/>
      <c r="H756" s="69"/>
      <c r="I756" s="76"/>
      <c r="J756" s="94"/>
      <c r="K756" s="94"/>
      <c r="L756" s="94"/>
      <c r="M756" s="69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69"/>
      <c r="AE756" s="94"/>
    </row>
    <row r="757" spans="1:31" ht="15.75" customHeight="1" x14ac:dyDescent="0.2">
      <c r="A757" s="94"/>
      <c r="B757" s="94"/>
      <c r="C757" s="94"/>
      <c r="D757" s="94"/>
      <c r="E757" s="94"/>
      <c r="F757" s="69"/>
      <c r="G757" s="69"/>
      <c r="H757" s="69"/>
      <c r="I757" s="76"/>
      <c r="J757" s="94"/>
      <c r="K757" s="94"/>
      <c r="L757" s="94"/>
      <c r="M757" s="69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69"/>
      <c r="AE757" s="94"/>
    </row>
    <row r="758" spans="1:31" ht="15.75" customHeight="1" x14ac:dyDescent="0.2">
      <c r="A758" s="94"/>
      <c r="B758" s="94"/>
      <c r="C758" s="94"/>
      <c r="D758" s="94"/>
      <c r="E758" s="94"/>
      <c r="F758" s="69"/>
      <c r="G758" s="69"/>
      <c r="H758" s="69"/>
      <c r="I758" s="76"/>
      <c r="J758" s="94"/>
      <c r="K758" s="94"/>
      <c r="L758" s="94"/>
      <c r="M758" s="69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69"/>
      <c r="AE758" s="94"/>
    </row>
    <row r="759" spans="1:31" ht="15.75" customHeight="1" x14ac:dyDescent="0.2">
      <c r="A759" s="94"/>
      <c r="B759" s="94"/>
      <c r="C759" s="94"/>
      <c r="D759" s="94"/>
      <c r="E759" s="94"/>
      <c r="F759" s="69"/>
      <c r="G759" s="69"/>
      <c r="H759" s="69"/>
      <c r="I759" s="76"/>
      <c r="J759" s="94"/>
      <c r="K759" s="94"/>
      <c r="L759" s="94"/>
      <c r="M759" s="69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69"/>
      <c r="AE759" s="94"/>
    </row>
    <row r="760" spans="1:31" ht="15.75" customHeight="1" x14ac:dyDescent="0.2">
      <c r="A760" s="94"/>
      <c r="B760" s="94"/>
      <c r="C760" s="94"/>
      <c r="D760" s="94"/>
      <c r="E760" s="94"/>
      <c r="F760" s="69"/>
      <c r="G760" s="69"/>
      <c r="H760" s="69"/>
      <c r="I760" s="76"/>
      <c r="J760" s="94"/>
      <c r="K760" s="94"/>
      <c r="L760" s="94"/>
      <c r="M760" s="69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69"/>
      <c r="AE760" s="94"/>
    </row>
    <row r="761" spans="1:31" ht="15.75" customHeight="1" x14ac:dyDescent="0.2">
      <c r="A761" s="94"/>
      <c r="B761" s="94"/>
      <c r="C761" s="94"/>
      <c r="D761" s="94"/>
      <c r="E761" s="94"/>
      <c r="F761" s="69"/>
      <c r="G761" s="69"/>
      <c r="H761" s="69"/>
      <c r="I761" s="76"/>
      <c r="J761" s="94"/>
      <c r="K761" s="94"/>
      <c r="L761" s="94"/>
      <c r="M761" s="69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69"/>
      <c r="AE761" s="94"/>
    </row>
    <row r="762" spans="1:31" ht="15.75" customHeight="1" x14ac:dyDescent="0.2">
      <c r="A762" s="94"/>
      <c r="B762" s="94"/>
      <c r="C762" s="94"/>
      <c r="D762" s="94"/>
      <c r="E762" s="94"/>
      <c r="F762" s="69"/>
      <c r="G762" s="69"/>
      <c r="H762" s="69"/>
      <c r="I762" s="76"/>
      <c r="J762" s="94"/>
      <c r="K762" s="94"/>
      <c r="L762" s="94"/>
      <c r="M762" s="69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69"/>
      <c r="AE762" s="94"/>
    </row>
    <row r="763" spans="1:31" ht="15.75" customHeight="1" x14ac:dyDescent="0.2">
      <c r="A763" s="94"/>
      <c r="B763" s="94"/>
      <c r="C763" s="94"/>
      <c r="D763" s="94"/>
      <c r="E763" s="94"/>
      <c r="F763" s="69"/>
      <c r="G763" s="69"/>
      <c r="H763" s="69"/>
      <c r="I763" s="76"/>
      <c r="J763" s="94"/>
      <c r="K763" s="94"/>
      <c r="L763" s="94"/>
      <c r="M763" s="69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69"/>
      <c r="AE763" s="94"/>
    </row>
    <row r="764" spans="1:31" ht="15.75" customHeight="1" x14ac:dyDescent="0.2">
      <c r="A764" s="94"/>
      <c r="B764" s="94"/>
      <c r="C764" s="94"/>
      <c r="D764" s="94"/>
      <c r="E764" s="94"/>
      <c r="F764" s="69"/>
      <c r="G764" s="69"/>
      <c r="H764" s="69"/>
      <c r="I764" s="76"/>
      <c r="J764" s="94"/>
      <c r="K764" s="94"/>
      <c r="L764" s="94"/>
      <c r="M764" s="69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69"/>
      <c r="AE764" s="94"/>
    </row>
    <row r="765" spans="1:31" ht="15.75" customHeight="1" x14ac:dyDescent="0.2">
      <c r="A765" s="94"/>
      <c r="B765" s="94"/>
      <c r="C765" s="94"/>
      <c r="D765" s="94"/>
      <c r="E765" s="94"/>
      <c r="F765" s="69"/>
      <c r="G765" s="69"/>
      <c r="H765" s="69"/>
      <c r="I765" s="76"/>
      <c r="J765" s="94"/>
      <c r="K765" s="94"/>
      <c r="L765" s="94"/>
      <c r="M765" s="69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69"/>
      <c r="AE765" s="94"/>
    </row>
    <row r="766" spans="1:31" ht="15.75" customHeight="1" x14ac:dyDescent="0.2">
      <c r="A766" s="94"/>
      <c r="B766" s="94"/>
      <c r="C766" s="94"/>
      <c r="D766" s="94"/>
      <c r="E766" s="94"/>
      <c r="F766" s="69"/>
      <c r="G766" s="69"/>
      <c r="H766" s="69"/>
      <c r="I766" s="76"/>
      <c r="J766" s="94"/>
      <c r="K766" s="94"/>
      <c r="L766" s="94"/>
      <c r="M766" s="69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69"/>
      <c r="AE766" s="94"/>
    </row>
    <row r="767" spans="1:31" ht="15.75" customHeight="1" x14ac:dyDescent="0.2">
      <c r="A767" s="94"/>
      <c r="B767" s="94"/>
      <c r="C767" s="94"/>
      <c r="D767" s="94"/>
      <c r="E767" s="94"/>
      <c r="F767" s="69"/>
      <c r="G767" s="69"/>
      <c r="H767" s="69"/>
      <c r="I767" s="76"/>
      <c r="J767" s="94"/>
      <c r="K767" s="94"/>
      <c r="L767" s="94"/>
      <c r="M767" s="69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69"/>
      <c r="AE767" s="94"/>
    </row>
    <row r="768" spans="1:31" ht="15.75" customHeight="1" x14ac:dyDescent="0.2">
      <c r="A768" s="94"/>
      <c r="B768" s="94"/>
      <c r="C768" s="94"/>
      <c r="D768" s="94"/>
      <c r="E768" s="94"/>
      <c r="F768" s="69"/>
      <c r="G768" s="69"/>
      <c r="H768" s="69"/>
      <c r="I768" s="76"/>
      <c r="J768" s="94"/>
      <c r="K768" s="94"/>
      <c r="L768" s="94"/>
      <c r="M768" s="69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69"/>
      <c r="AE768" s="94"/>
    </row>
    <row r="769" spans="1:31" ht="15.75" customHeight="1" x14ac:dyDescent="0.2">
      <c r="A769" s="94"/>
      <c r="B769" s="94"/>
      <c r="C769" s="94"/>
      <c r="D769" s="94"/>
      <c r="E769" s="94"/>
      <c r="F769" s="69"/>
      <c r="G769" s="69"/>
      <c r="H769" s="69"/>
      <c r="I769" s="76"/>
      <c r="J769" s="94"/>
      <c r="K769" s="94"/>
      <c r="L769" s="94"/>
      <c r="M769" s="69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69"/>
      <c r="AE769" s="94"/>
    </row>
    <row r="770" spans="1:31" ht="15.75" customHeight="1" x14ac:dyDescent="0.2">
      <c r="A770" s="94"/>
      <c r="B770" s="94"/>
      <c r="C770" s="94"/>
      <c r="D770" s="94"/>
      <c r="E770" s="94"/>
      <c r="F770" s="69"/>
      <c r="G770" s="69"/>
      <c r="H770" s="69"/>
      <c r="I770" s="76"/>
      <c r="J770" s="94"/>
      <c r="K770" s="94"/>
      <c r="L770" s="94"/>
      <c r="M770" s="69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69"/>
      <c r="AE770" s="94"/>
    </row>
    <row r="771" spans="1:31" ht="15.75" customHeight="1" x14ac:dyDescent="0.2">
      <c r="A771" s="94"/>
      <c r="B771" s="94"/>
      <c r="C771" s="94"/>
      <c r="D771" s="94"/>
      <c r="E771" s="94"/>
      <c r="F771" s="69"/>
      <c r="G771" s="69"/>
      <c r="H771" s="69"/>
      <c r="I771" s="76"/>
      <c r="J771" s="94"/>
      <c r="K771" s="94"/>
      <c r="L771" s="94"/>
      <c r="M771" s="69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69"/>
      <c r="AE771" s="94"/>
    </row>
    <row r="772" spans="1:31" ht="15.75" customHeight="1" x14ac:dyDescent="0.2">
      <c r="A772" s="94"/>
      <c r="B772" s="94"/>
      <c r="C772" s="94"/>
      <c r="D772" s="94"/>
      <c r="E772" s="94"/>
      <c r="F772" s="69"/>
      <c r="G772" s="69"/>
      <c r="H772" s="69"/>
      <c r="I772" s="76"/>
      <c r="J772" s="94"/>
      <c r="K772" s="94"/>
      <c r="L772" s="94"/>
      <c r="M772" s="69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69"/>
      <c r="AE772" s="94"/>
    </row>
    <row r="773" spans="1:31" ht="15.75" customHeight="1" x14ac:dyDescent="0.2">
      <c r="A773" s="94"/>
      <c r="B773" s="94"/>
      <c r="C773" s="94"/>
      <c r="D773" s="94"/>
      <c r="E773" s="94"/>
      <c r="F773" s="69"/>
      <c r="G773" s="69"/>
      <c r="H773" s="69"/>
      <c r="I773" s="76"/>
      <c r="J773" s="94"/>
      <c r="K773" s="94"/>
      <c r="L773" s="94"/>
      <c r="M773" s="69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69"/>
      <c r="AE773" s="94"/>
    </row>
    <row r="774" spans="1:31" ht="15.75" customHeight="1" x14ac:dyDescent="0.2">
      <c r="A774" s="94"/>
      <c r="B774" s="94"/>
      <c r="C774" s="94"/>
      <c r="D774" s="94"/>
      <c r="E774" s="94"/>
      <c r="F774" s="69"/>
      <c r="G774" s="69"/>
      <c r="H774" s="69"/>
      <c r="I774" s="76"/>
      <c r="J774" s="94"/>
      <c r="K774" s="94"/>
      <c r="L774" s="94"/>
      <c r="M774" s="69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69"/>
      <c r="AE774" s="94"/>
    </row>
    <row r="775" spans="1:31" ht="15.75" customHeight="1" x14ac:dyDescent="0.2">
      <c r="A775" s="94"/>
      <c r="B775" s="94"/>
      <c r="C775" s="94"/>
      <c r="D775" s="94"/>
      <c r="E775" s="94"/>
      <c r="F775" s="69"/>
      <c r="G775" s="69"/>
      <c r="H775" s="69"/>
      <c r="I775" s="76"/>
      <c r="J775" s="94"/>
      <c r="K775" s="94"/>
      <c r="L775" s="94"/>
      <c r="M775" s="69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69"/>
      <c r="AE775" s="94"/>
    </row>
    <row r="776" spans="1:31" ht="15.75" customHeight="1" x14ac:dyDescent="0.2">
      <c r="A776" s="94"/>
      <c r="B776" s="94"/>
      <c r="C776" s="94"/>
      <c r="D776" s="94"/>
      <c r="E776" s="94"/>
      <c r="F776" s="69"/>
      <c r="G776" s="69"/>
      <c r="H776" s="69"/>
      <c r="I776" s="76"/>
      <c r="J776" s="94"/>
      <c r="K776" s="94"/>
      <c r="L776" s="94"/>
      <c r="M776" s="69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69"/>
      <c r="AE776" s="94"/>
    </row>
    <row r="777" spans="1:31" ht="15.75" customHeight="1" x14ac:dyDescent="0.2">
      <c r="A777" s="94"/>
      <c r="B777" s="94"/>
      <c r="C777" s="94"/>
      <c r="D777" s="94"/>
      <c r="E777" s="94"/>
      <c r="F777" s="69"/>
      <c r="G777" s="69"/>
      <c r="H777" s="69"/>
      <c r="I777" s="76"/>
      <c r="J777" s="94"/>
      <c r="K777" s="94"/>
      <c r="L777" s="94"/>
      <c r="M777" s="69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69"/>
      <c r="AE777" s="94"/>
    </row>
    <row r="778" spans="1:31" ht="15.75" customHeight="1" x14ac:dyDescent="0.2">
      <c r="A778" s="94"/>
      <c r="B778" s="94"/>
      <c r="C778" s="94"/>
      <c r="D778" s="94"/>
      <c r="E778" s="94"/>
      <c r="F778" s="69"/>
      <c r="G778" s="69"/>
      <c r="H778" s="69"/>
      <c r="I778" s="76"/>
      <c r="J778" s="94"/>
      <c r="K778" s="94"/>
      <c r="L778" s="94"/>
      <c r="M778" s="69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69"/>
      <c r="AE778" s="94"/>
    </row>
    <row r="779" spans="1:31" ht="15.75" customHeight="1" x14ac:dyDescent="0.2">
      <c r="A779" s="94"/>
      <c r="B779" s="94"/>
      <c r="C779" s="94"/>
      <c r="D779" s="94"/>
      <c r="E779" s="94"/>
      <c r="F779" s="69"/>
      <c r="G779" s="69"/>
      <c r="H779" s="69"/>
      <c r="I779" s="76"/>
      <c r="J779" s="94"/>
      <c r="K779" s="94"/>
      <c r="L779" s="94"/>
      <c r="M779" s="69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69"/>
      <c r="AE779" s="94"/>
    </row>
    <row r="780" spans="1:31" ht="15.75" customHeight="1" x14ac:dyDescent="0.2">
      <c r="A780" s="94"/>
      <c r="B780" s="94"/>
      <c r="C780" s="94"/>
      <c r="D780" s="94"/>
      <c r="E780" s="94"/>
      <c r="F780" s="69"/>
      <c r="G780" s="69"/>
      <c r="H780" s="69"/>
      <c r="I780" s="76"/>
      <c r="J780" s="94"/>
      <c r="K780" s="94"/>
      <c r="L780" s="94"/>
      <c r="M780" s="69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69"/>
      <c r="AE780" s="94"/>
    </row>
    <row r="781" spans="1:31" ht="15.75" customHeight="1" x14ac:dyDescent="0.2">
      <c r="A781" s="94"/>
      <c r="B781" s="94"/>
      <c r="C781" s="94"/>
      <c r="D781" s="94"/>
      <c r="E781" s="94"/>
      <c r="F781" s="69"/>
      <c r="G781" s="69"/>
      <c r="H781" s="69"/>
      <c r="I781" s="76"/>
      <c r="J781" s="94"/>
      <c r="K781" s="94"/>
      <c r="L781" s="94"/>
      <c r="M781" s="69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69"/>
      <c r="AE781" s="94"/>
    </row>
    <row r="782" spans="1:31" ht="15.75" customHeight="1" x14ac:dyDescent="0.2">
      <c r="A782" s="94"/>
      <c r="B782" s="94"/>
      <c r="C782" s="94"/>
      <c r="D782" s="94"/>
      <c r="E782" s="94"/>
      <c r="F782" s="69"/>
      <c r="G782" s="69"/>
      <c r="H782" s="69"/>
      <c r="I782" s="76"/>
      <c r="J782" s="94"/>
      <c r="K782" s="94"/>
      <c r="L782" s="94"/>
      <c r="M782" s="69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69"/>
      <c r="AE782" s="94"/>
    </row>
    <row r="783" spans="1:31" ht="15.75" customHeight="1" x14ac:dyDescent="0.2">
      <c r="A783" s="94"/>
      <c r="B783" s="94"/>
      <c r="C783" s="94"/>
      <c r="D783" s="94"/>
      <c r="E783" s="94"/>
      <c r="F783" s="69"/>
      <c r="G783" s="69"/>
      <c r="H783" s="69"/>
      <c r="I783" s="76"/>
      <c r="J783" s="94"/>
      <c r="K783" s="94"/>
      <c r="L783" s="94"/>
      <c r="M783" s="69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69"/>
      <c r="AE783" s="94"/>
    </row>
    <row r="784" spans="1:31" ht="15.75" customHeight="1" x14ac:dyDescent="0.2">
      <c r="A784" s="94"/>
      <c r="B784" s="94"/>
      <c r="C784" s="94"/>
      <c r="D784" s="94"/>
      <c r="E784" s="94"/>
      <c r="F784" s="69"/>
      <c r="G784" s="69"/>
      <c r="H784" s="69"/>
      <c r="I784" s="76"/>
      <c r="J784" s="94"/>
      <c r="K784" s="94"/>
      <c r="L784" s="94"/>
      <c r="M784" s="69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69"/>
      <c r="AE784" s="94"/>
    </row>
    <row r="785" spans="1:31" ht="15.75" customHeight="1" x14ac:dyDescent="0.2">
      <c r="A785" s="94"/>
      <c r="B785" s="94"/>
      <c r="C785" s="94"/>
      <c r="D785" s="94"/>
      <c r="E785" s="94"/>
      <c r="F785" s="69"/>
      <c r="G785" s="69"/>
      <c r="H785" s="69"/>
      <c r="I785" s="76"/>
      <c r="J785" s="94"/>
      <c r="K785" s="94"/>
      <c r="L785" s="94"/>
      <c r="M785" s="69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69"/>
      <c r="AE785" s="94"/>
    </row>
    <row r="786" spans="1:31" ht="15.75" customHeight="1" x14ac:dyDescent="0.2">
      <c r="A786" s="94"/>
      <c r="B786" s="94"/>
      <c r="C786" s="94"/>
      <c r="D786" s="94"/>
      <c r="E786" s="94"/>
      <c r="F786" s="69"/>
      <c r="G786" s="69"/>
      <c r="H786" s="69"/>
      <c r="I786" s="76"/>
      <c r="J786" s="94"/>
      <c r="K786" s="94"/>
      <c r="L786" s="94"/>
      <c r="M786" s="69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69"/>
      <c r="AE786" s="94"/>
    </row>
    <row r="787" spans="1:31" ht="15.75" customHeight="1" x14ac:dyDescent="0.2">
      <c r="A787" s="94"/>
      <c r="B787" s="94"/>
      <c r="C787" s="94"/>
      <c r="D787" s="94"/>
      <c r="E787" s="94"/>
      <c r="F787" s="69"/>
      <c r="G787" s="69"/>
      <c r="H787" s="69"/>
      <c r="I787" s="76"/>
      <c r="J787" s="94"/>
      <c r="K787" s="94"/>
      <c r="L787" s="94"/>
      <c r="M787" s="69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69"/>
      <c r="AE787" s="94"/>
    </row>
    <row r="788" spans="1:31" ht="15.75" customHeight="1" x14ac:dyDescent="0.2">
      <c r="A788" s="94"/>
      <c r="B788" s="94"/>
      <c r="C788" s="94"/>
      <c r="D788" s="94"/>
      <c r="E788" s="94"/>
      <c r="F788" s="69"/>
      <c r="G788" s="69"/>
      <c r="H788" s="69"/>
      <c r="I788" s="76"/>
      <c r="J788" s="94"/>
      <c r="K788" s="94"/>
      <c r="L788" s="94"/>
      <c r="M788" s="69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69"/>
      <c r="AE788" s="94"/>
    </row>
    <row r="789" spans="1:31" ht="15.75" customHeight="1" x14ac:dyDescent="0.2">
      <c r="A789" s="94"/>
      <c r="B789" s="94"/>
      <c r="C789" s="94"/>
      <c r="D789" s="94"/>
      <c r="E789" s="94"/>
      <c r="F789" s="69"/>
      <c r="G789" s="69"/>
      <c r="H789" s="69"/>
      <c r="I789" s="76"/>
      <c r="J789" s="94"/>
      <c r="K789" s="94"/>
      <c r="L789" s="94"/>
      <c r="M789" s="69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69"/>
      <c r="AE789" s="94"/>
    </row>
    <row r="790" spans="1:31" ht="15.75" customHeight="1" x14ac:dyDescent="0.2">
      <c r="A790" s="94"/>
      <c r="B790" s="94"/>
      <c r="C790" s="94"/>
      <c r="D790" s="94"/>
      <c r="E790" s="94"/>
      <c r="F790" s="69"/>
      <c r="G790" s="69"/>
      <c r="H790" s="69"/>
      <c r="I790" s="76"/>
      <c r="J790" s="94"/>
      <c r="K790" s="94"/>
      <c r="L790" s="94"/>
      <c r="M790" s="69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69"/>
      <c r="AE790" s="94"/>
    </row>
    <row r="791" spans="1:31" ht="15.75" customHeight="1" x14ac:dyDescent="0.2">
      <c r="A791" s="94"/>
      <c r="B791" s="94"/>
      <c r="C791" s="94"/>
      <c r="D791" s="94"/>
      <c r="E791" s="94"/>
      <c r="F791" s="69"/>
      <c r="G791" s="69"/>
      <c r="H791" s="69"/>
      <c r="I791" s="76"/>
      <c r="J791" s="94"/>
      <c r="K791" s="94"/>
      <c r="L791" s="94"/>
      <c r="M791" s="69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69"/>
      <c r="AE791" s="94"/>
    </row>
    <row r="792" spans="1:31" ht="15.75" customHeight="1" x14ac:dyDescent="0.2">
      <c r="A792" s="94"/>
      <c r="B792" s="94"/>
      <c r="C792" s="94"/>
      <c r="D792" s="94"/>
      <c r="E792" s="94"/>
      <c r="F792" s="69"/>
      <c r="G792" s="69"/>
      <c r="H792" s="69"/>
      <c r="I792" s="76"/>
      <c r="J792" s="94"/>
      <c r="K792" s="94"/>
      <c r="L792" s="94"/>
      <c r="M792" s="69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69"/>
      <c r="AE792" s="94"/>
    </row>
    <row r="793" spans="1:31" ht="15.75" customHeight="1" x14ac:dyDescent="0.2">
      <c r="A793" s="94"/>
      <c r="B793" s="94"/>
      <c r="C793" s="94"/>
      <c r="D793" s="94"/>
      <c r="E793" s="94"/>
      <c r="F793" s="69"/>
      <c r="G793" s="69"/>
      <c r="H793" s="69"/>
      <c r="I793" s="76"/>
      <c r="J793" s="94"/>
      <c r="K793" s="94"/>
      <c r="L793" s="94"/>
      <c r="M793" s="69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69"/>
      <c r="AE793" s="94"/>
    </row>
    <row r="794" spans="1:31" ht="15.75" customHeight="1" x14ac:dyDescent="0.2">
      <c r="A794" s="94"/>
      <c r="B794" s="94"/>
      <c r="C794" s="94"/>
      <c r="D794" s="94"/>
      <c r="E794" s="94"/>
      <c r="F794" s="69"/>
      <c r="G794" s="69"/>
      <c r="H794" s="69"/>
      <c r="I794" s="76"/>
      <c r="J794" s="94"/>
      <c r="K794" s="94"/>
      <c r="L794" s="94"/>
      <c r="M794" s="69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69"/>
      <c r="AE794" s="94"/>
    </row>
    <row r="795" spans="1:31" ht="15.75" customHeight="1" x14ac:dyDescent="0.2">
      <c r="A795" s="94"/>
      <c r="B795" s="94"/>
      <c r="C795" s="94"/>
      <c r="D795" s="94"/>
      <c r="E795" s="94"/>
      <c r="F795" s="69"/>
      <c r="G795" s="69"/>
      <c r="H795" s="69"/>
      <c r="I795" s="76"/>
      <c r="J795" s="94"/>
      <c r="K795" s="94"/>
      <c r="L795" s="94"/>
      <c r="M795" s="69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69"/>
      <c r="AE795" s="94"/>
    </row>
    <row r="796" spans="1:31" ht="15.75" customHeight="1" x14ac:dyDescent="0.2">
      <c r="A796" s="94"/>
      <c r="B796" s="94"/>
      <c r="C796" s="94"/>
      <c r="D796" s="94"/>
      <c r="E796" s="94"/>
      <c r="F796" s="69"/>
      <c r="G796" s="69"/>
      <c r="H796" s="69"/>
      <c r="I796" s="76"/>
      <c r="J796" s="94"/>
      <c r="K796" s="94"/>
      <c r="L796" s="94"/>
      <c r="M796" s="69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69"/>
      <c r="AE796" s="94"/>
    </row>
    <row r="797" spans="1:31" ht="15.75" customHeight="1" x14ac:dyDescent="0.2">
      <c r="A797" s="94"/>
      <c r="B797" s="94"/>
      <c r="C797" s="94"/>
      <c r="D797" s="94"/>
      <c r="E797" s="94"/>
      <c r="F797" s="69"/>
      <c r="G797" s="69"/>
      <c r="H797" s="69"/>
      <c r="I797" s="76"/>
      <c r="J797" s="94"/>
      <c r="K797" s="94"/>
      <c r="L797" s="94"/>
      <c r="M797" s="69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69"/>
      <c r="AE797" s="94"/>
    </row>
    <row r="798" spans="1:31" ht="15.75" customHeight="1" x14ac:dyDescent="0.2">
      <c r="A798" s="94"/>
      <c r="B798" s="94"/>
      <c r="C798" s="94"/>
      <c r="D798" s="94"/>
      <c r="E798" s="94"/>
      <c r="F798" s="69"/>
      <c r="G798" s="69"/>
      <c r="H798" s="69"/>
      <c r="I798" s="76"/>
      <c r="J798" s="94"/>
      <c r="K798" s="94"/>
      <c r="L798" s="94"/>
      <c r="M798" s="69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69"/>
      <c r="AE798" s="94"/>
    </row>
    <row r="799" spans="1:31" ht="15.75" customHeight="1" x14ac:dyDescent="0.2">
      <c r="A799" s="94"/>
      <c r="B799" s="94"/>
      <c r="C799" s="94"/>
      <c r="D799" s="94"/>
      <c r="E799" s="94"/>
      <c r="F799" s="69"/>
      <c r="G799" s="69"/>
      <c r="H799" s="69"/>
      <c r="I799" s="76"/>
      <c r="J799" s="94"/>
      <c r="K799" s="94"/>
      <c r="L799" s="94"/>
      <c r="M799" s="69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69"/>
      <c r="AE799" s="94"/>
    </row>
    <row r="800" spans="1:31" ht="15.75" customHeight="1" x14ac:dyDescent="0.2">
      <c r="A800" s="94"/>
      <c r="B800" s="94"/>
      <c r="C800" s="94"/>
      <c r="D800" s="94"/>
      <c r="E800" s="94"/>
      <c r="F800" s="69"/>
      <c r="G800" s="69"/>
      <c r="H800" s="69"/>
      <c r="I800" s="76"/>
      <c r="J800" s="94"/>
      <c r="K800" s="94"/>
      <c r="L800" s="94"/>
      <c r="M800" s="69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69"/>
      <c r="AE800" s="94"/>
    </row>
    <row r="801" spans="1:31" ht="15.75" customHeight="1" x14ac:dyDescent="0.2">
      <c r="A801" s="94"/>
      <c r="B801" s="94"/>
      <c r="C801" s="94"/>
      <c r="D801" s="94"/>
      <c r="E801" s="94"/>
      <c r="F801" s="69"/>
      <c r="G801" s="69"/>
      <c r="H801" s="69"/>
      <c r="I801" s="76"/>
      <c r="J801" s="94"/>
      <c r="K801" s="94"/>
      <c r="L801" s="94"/>
      <c r="M801" s="69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69"/>
      <c r="AE801" s="94"/>
    </row>
    <row r="802" spans="1:31" ht="15.75" customHeight="1" x14ac:dyDescent="0.2">
      <c r="A802" s="94"/>
      <c r="B802" s="94"/>
      <c r="C802" s="94"/>
      <c r="D802" s="94"/>
      <c r="E802" s="94"/>
      <c r="F802" s="69"/>
      <c r="G802" s="69"/>
      <c r="H802" s="69"/>
      <c r="I802" s="76"/>
      <c r="J802" s="94"/>
      <c r="K802" s="94"/>
      <c r="L802" s="94"/>
      <c r="M802" s="69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69"/>
      <c r="AE802" s="94"/>
    </row>
    <row r="803" spans="1:31" ht="15.75" customHeight="1" x14ac:dyDescent="0.2">
      <c r="A803" s="94"/>
      <c r="B803" s="94"/>
      <c r="C803" s="94"/>
      <c r="D803" s="94"/>
      <c r="E803" s="94"/>
      <c r="F803" s="69"/>
      <c r="G803" s="69"/>
      <c r="H803" s="69"/>
      <c r="I803" s="76"/>
      <c r="J803" s="94"/>
      <c r="K803" s="94"/>
      <c r="L803" s="94"/>
      <c r="M803" s="69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69"/>
      <c r="AE803" s="94"/>
    </row>
    <row r="804" spans="1:31" ht="15.75" customHeight="1" x14ac:dyDescent="0.2">
      <c r="A804" s="94"/>
      <c r="B804" s="94"/>
      <c r="C804" s="94"/>
      <c r="D804" s="94"/>
      <c r="E804" s="94"/>
      <c r="F804" s="69"/>
      <c r="G804" s="69"/>
      <c r="H804" s="69"/>
      <c r="I804" s="76"/>
      <c r="J804" s="94"/>
      <c r="K804" s="94"/>
      <c r="L804" s="94"/>
      <c r="M804" s="69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69"/>
      <c r="AE804" s="94"/>
    </row>
    <row r="805" spans="1:31" ht="15.75" customHeight="1" x14ac:dyDescent="0.2">
      <c r="A805" s="94"/>
      <c r="B805" s="94"/>
      <c r="C805" s="94"/>
      <c r="D805" s="94"/>
      <c r="E805" s="94"/>
      <c r="F805" s="69"/>
      <c r="G805" s="69"/>
      <c r="H805" s="69"/>
      <c r="I805" s="76"/>
      <c r="J805" s="94"/>
      <c r="K805" s="94"/>
      <c r="L805" s="94"/>
      <c r="M805" s="69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69"/>
      <c r="AE805" s="94"/>
    </row>
    <row r="806" spans="1:31" ht="15.75" customHeight="1" x14ac:dyDescent="0.2">
      <c r="A806" s="94"/>
      <c r="B806" s="94"/>
      <c r="C806" s="94"/>
      <c r="D806" s="94"/>
      <c r="E806" s="94"/>
      <c r="F806" s="69"/>
      <c r="G806" s="69"/>
      <c r="H806" s="69"/>
      <c r="I806" s="76"/>
      <c r="J806" s="94"/>
      <c r="K806" s="94"/>
      <c r="L806" s="94"/>
      <c r="M806" s="69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69"/>
      <c r="AE806" s="94"/>
    </row>
    <row r="807" spans="1:31" ht="15.75" customHeight="1" x14ac:dyDescent="0.2">
      <c r="A807" s="94"/>
      <c r="B807" s="94"/>
      <c r="C807" s="94"/>
      <c r="D807" s="94"/>
      <c r="E807" s="94"/>
      <c r="F807" s="69"/>
      <c r="G807" s="69"/>
      <c r="H807" s="69"/>
      <c r="I807" s="76"/>
      <c r="J807" s="94"/>
      <c r="K807" s="94"/>
      <c r="L807" s="94"/>
      <c r="M807" s="69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69"/>
      <c r="AE807" s="94"/>
    </row>
    <row r="808" spans="1:31" ht="15.75" customHeight="1" x14ac:dyDescent="0.2">
      <c r="A808" s="94"/>
      <c r="B808" s="94"/>
      <c r="C808" s="94"/>
      <c r="D808" s="94"/>
      <c r="E808" s="94"/>
      <c r="F808" s="69"/>
      <c r="G808" s="69"/>
      <c r="H808" s="69"/>
      <c r="I808" s="76"/>
      <c r="J808" s="94"/>
      <c r="K808" s="94"/>
      <c r="L808" s="94"/>
      <c r="M808" s="69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69"/>
      <c r="AE808" s="94"/>
    </row>
    <row r="809" spans="1:31" ht="15.75" customHeight="1" x14ac:dyDescent="0.2">
      <c r="A809" s="94"/>
      <c r="B809" s="94"/>
      <c r="C809" s="94"/>
      <c r="D809" s="94"/>
      <c r="E809" s="94"/>
      <c r="F809" s="69"/>
      <c r="G809" s="69"/>
      <c r="H809" s="69"/>
      <c r="I809" s="76"/>
      <c r="J809" s="94"/>
      <c r="K809" s="94"/>
      <c r="L809" s="94"/>
      <c r="M809" s="69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69"/>
      <c r="AE809" s="94"/>
    </row>
    <row r="810" spans="1:31" ht="15.75" customHeight="1" x14ac:dyDescent="0.2">
      <c r="A810" s="94"/>
      <c r="B810" s="94"/>
      <c r="C810" s="94"/>
      <c r="D810" s="94"/>
      <c r="E810" s="94"/>
      <c r="F810" s="69"/>
      <c r="G810" s="69"/>
      <c r="H810" s="69"/>
      <c r="I810" s="76"/>
      <c r="J810" s="94"/>
      <c r="K810" s="94"/>
      <c r="L810" s="94"/>
      <c r="M810" s="69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69"/>
      <c r="AE810" s="94"/>
    </row>
    <row r="811" spans="1:31" ht="15.75" customHeight="1" x14ac:dyDescent="0.2">
      <c r="A811" s="94"/>
      <c r="B811" s="94"/>
      <c r="C811" s="94"/>
      <c r="D811" s="94"/>
      <c r="E811" s="94"/>
      <c r="F811" s="69"/>
      <c r="G811" s="69"/>
      <c r="H811" s="69"/>
      <c r="I811" s="76"/>
      <c r="J811" s="94"/>
      <c r="K811" s="94"/>
      <c r="L811" s="94"/>
      <c r="M811" s="69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69"/>
      <c r="AE811" s="94"/>
    </row>
    <row r="812" spans="1:31" ht="15.75" customHeight="1" x14ac:dyDescent="0.2">
      <c r="A812" s="94"/>
      <c r="B812" s="94"/>
      <c r="C812" s="94"/>
      <c r="D812" s="94"/>
      <c r="E812" s="94"/>
      <c r="F812" s="69"/>
      <c r="G812" s="69"/>
      <c r="H812" s="69"/>
      <c r="I812" s="76"/>
      <c r="J812" s="94"/>
      <c r="K812" s="94"/>
      <c r="L812" s="94"/>
      <c r="M812" s="69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69"/>
      <c r="AE812" s="94"/>
    </row>
    <row r="813" spans="1:31" ht="15.75" customHeight="1" x14ac:dyDescent="0.2">
      <c r="A813" s="94"/>
      <c r="B813" s="94"/>
      <c r="C813" s="94"/>
      <c r="D813" s="94"/>
      <c r="E813" s="94"/>
      <c r="F813" s="69"/>
      <c r="G813" s="69"/>
      <c r="H813" s="69"/>
      <c r="I813" s="76"/>
      <c r="J813" s="94"/>
      <c r="K813" s="94"/>
      <c r="L813" s="94"/>
      <c r="M813" s="69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69"/>
      <c r="AE813" s="94"/>
    </row>
    <row r="814" spans="1:31" ht="15.75" customHeight="1" x14ac:dyDescent="0.2">
      <c r="A814" s="94"/>
      <c r="B814" s="94"/>
      <c r="C814" s="94"/>
      <c r="D814" s="94"/>
      <c r="E814" s="94"/>
      <c r="F814" s="69"/>
      <c r="G814" s="69"/>
      <c r="H814" s="69"/>
      <c r="I814" s="76"/>
      <c r="J814" s="94"/>
      <c r="K814" s="94"/>
      <c r="L814" s="94"/>
      <c r="M814" s="69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69"/>
      <c r="AE814" s="94"/>
    </row>
    <row r="815" spans="1:31" ht="15.75" customHeight="1" x14ac:dyDescent="0.2">
      <c r="A815" s="94"/>
      <c r="B815" s="94"/>
      <c r="C815" s="94"/>
      <c r="D815" s="94"/>
      <c r="E815" s="94"/>
      <c r="F815" s="69"/>
      <c r="G815" s="69"/>
      <c r="H815" s="69"/>
      <c r="I815" s="76"/>
      <c r="J815" s="94"/>
      <c r="K815" s="94"/>
      <c r="L815" s="94"/>
      <c r="M815" s="69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69"/>
      <c r="AE815" s="94"/>
    </row>
    <row r="816" spans="1:31" ht="15.75" customHeight="1" x14ac:dyDescent="0.2">
      <c r="A816" s="94"/>
      <c r="B816" s="94"/>
      <c r="C816" s="94"/>
      <c r="D816" s="94"/>
      <c r="E816" s="94"/>
      <c r="F816" s="69"/>
      <c r="G816" s="69"/>
      <c r="H816" s="69"/>
      <c r="I816" s="76"/>
      <c r="J816" s="94"/>
      <c r="K816" s="94"/>
      <c r="L816" s="94"/>
      <c r="M816" s="69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69"/>
      <c r="AE816" s="94"/>
    </row>
    <row r="817" spans="1:31" ht="15.75" customHeight="1" x14ac:dyDescent="0.2">
      <c r="A817" s="94"/>
      <c r="B817" s="94"/>
      <c r="C817" s="94"/>
      <c r="D817" s="94"/>
      <c r="E817" s="94"/>
      <c r="F817" s="69"/>
      <c r="G817" s="69"/>
      <c r="H817" s="69"/>
      <c r="I817" s="76"/>
      <c r="J817" s="94"/>
      <c r="K817" s="94"/>
      <c r="L817" s="94"/>
      <c r="M817" s="69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69"/>
      <c r="AE817" s="94"/>
    </row>
    <row r="818" spans="1:31" ht="15.75" customHeight="1" x14ac:dyDescent="0.2">
      <c r="A818" s="94"/>
      <c r="B818" s="94"/>
      <c r="C818" s="94"/>
      <c r="D818" s="94"/>
      <c r="E818" s="94"/>
      <c r="F818" s="69"/>
      <c r="G818" s="69"/>
      <c r="H818" s="69"/>
      <c r="I818" s="76"/>
      <c r="J818" s="94"/>
      <c r="K818" s="94"/>
      <c r="L818" s="94"/>
      <c r="M818" s="69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69"/>
      <c r="AE818" s="94"/>
    </row>
    <row r="819" spans="1:31" ht="15.75" customHeight="1" x14ac:dyDescent="0.2">
      <c r="A819" s="94"/>
      <c r="B819" s="94"/>
      <c r="C819" s="94"/>
      <c r="D819" s="94"/>
      <c r="E819" s="94"/>
      <c r="F819" s="69"/>
      <c r="G819" s="69"/>
      <c r="H819" s="69"/>
      <c r="I819" s="76"/>
      <c r="J819" s="94"/>
      <c r="K819" s="94"/>
      <c r="L819" s="94"/>
      <c r="M819" s="69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69"/>
      <c r="AE819" s="94"/>
    </row>
    <row r="820" spans="1:31" ht="15.75" customHeight="1" x14ac:dyDescent="0.2">
      <c r="A820" s="94"/>
      <c r="B820" s="94"/>
      <c r="C820" s="94"/>
      <c r="D820" s="94"/>
      <c r="E820" s="94"/>
      <c r="F820" s="69"/>
      <c r="G820" s="69"/>
      <c r="H820" s="69"/>
      <c r="I820" s="76"/>
      <c r="J820" s="94"/>
      <c r="K820" s="94"/>
      <c r="L820" s="94"/>
      <c r="M820" s="69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69"/>
      <c r="AE820" s="94"/>
    </row>
    <row r="821" spans="1:31" ht="15.75" customHeight="1" x14ac:dyDescent="0.2">
      <c r="A821" s="94"/>
      <c r="B821" s="94"/>
      <c r="C821" s="94"/>
      <c r="D821" s="94"/>
      <c r="E821" s="94"/>
      <c r="F821" s="69"/>
      <c r="G821" s="69"/>
      <c r="H821" s="69"/>
      <c r="I821" s="76"/>
      <c r="J821" s="94"/>
      <c r="K821" s="94"/>
      <c r="L821" s="94"/>
      <c r="M821" s="69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69"/>
      <c r="AE821" s="94"/>
    </row>
    <row r="822" spans="1:31" ht="15.75" customHeight="1" x14ac:dyDescent="0.2">
      <c r="A822" s="94"/>
      <c r="B822" s="94"/>
      <c r="C822" s="94"/>
      <c r="D822" s="94"/>
      <c r="E822" s="94"/>
      <c r="F822" s="69"/>
      <c r="G822" s="69"/>
      <c r="H822" s="69"/>
      <c r="I822" s="76"/>
      <c r="J822" s="94"/>
      <c r="K822" s="94"/>
      <c r="L822" s="94"/>
      <c r="M822" s="69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69"/>
      <c r="AE822" s="94"/>
    </row>
    <row r="823" spans="1:31" ht="15.75" customHeight="1" x14ac:dyDescent="0.2">
      <c r="A823" s="94"/>
      <c r="B823" s="94"/>
      <c r="C823" s="94"/>
      <c r="D823" s="94"/>
      <c r="E823" s="94"/>
      <c r="F823" s="69"/>
      <c r="G823" s="69"/>
      <c r="H823" s="69"/>
      <c r="I823" s="76"/>
      <c r="J823" s="94"/>
      <c r="K823" s="94"/>
      <c r="L823" s="94"/>
      <c r="M823" s="69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69"/>
      <c r="AE823" s="94"/>
    </row>
    <row r="824" spans="1:31" ht="15.75" customHeight="1" x14ac:dyDescent="0.2">
      <c r="A824" s="94"/>
      <c r="B824" s="94"/>
      <c r="C824" s="94"/>
      <c r="D824" s="94"/>
      <c r="E824" s="94"/>
      <c r="F824" s="69"/>
      <c r="G824" s="69"/>
      <c r="H824" s="69"/>
      <c r="I824" s="76"/>
      <c r="J824" s="94"/>
      <c r="K824" s="94"/>
      <c r="L824" s="94"/>
      <c r="M824" s="69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69"/>
      <c r="AE824" s="94"/>
    </row>
    <row r="825" spans="1:31" ht="15.75" customHeight="1" x14ac:dyDescent="0.2">
      <c r="A825" s="94"/>
      <c r="B825" s="94"/>
      <c r="C825" s="94"/>
      <c r="D825" s="94"/>
      <c r="E825" s="94"/>
      <c r="F825" s="69"/>
      <c r="G825" s="69"/>
      <c r="H825" s="69"/>
      <c r="I825" s="76"/>
      <c r="J825" s="94"/>
      <c r="K825" s="94"/>
      <c r="L825" s="94"/>
      <c r="M825" s="69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69"/>
      <c r="AE825" s="94"/>
    </row>
    <row r="826" spans="1:31" ht="15.75" customHeight="1" x14ac:dyDescent="0.2">
      <c r="A826" s="94"/>
      <c r="B826" s="94"/>
      <c r="C826" s="94"/>
      <c r="D826" s="94"/>
      <c r="E826" s="94"/>
      <c r="F826" s="69"/>
      <c r="G826" s="69"/>
      <c r="H826" s="69"/>
      <c r="I826" s="76"/>
      <c r="J826" s="94"/>
      <c r="K826" s="94"/>
      <c r="L826" s="94"/>
      <c r="M826" s="69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69"/>
      <c r="AE826" s="94"/>
    </row>
    <row r="827" spans="1:31" ht="15.75" customHeight="1" x14ac:dyDescent="0.2">
      <c r="A827" s="94"/>
      <c r="B827" s="94"/>
      <c r="C827" s="94"/>
      <c r="D827" s="94"/>
      <c r="E827" s="94"/>
      <c r="F827" s="69"/>
      <c r="G827" s="69"/>
      <c r="H827" s="69"/>
      <c r="I827" s="76"/>
      <c r="J827" s="94"/>
      <c r="K827" s="94"/>
      <c r="L827" s="94"/>
      <c r="M827" s="69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69"/>
      <c r="AE827" s="94"/>
    </row>
    <row r="828" spans="1:31" ht="15.75" customHeight="1" x14ac:dyDescent="0.2">
      <c r="A828" s="94"/>
      <c r="B828" s="94"/>
      <c r="C828" s="94"/>
      <c r="D828" s="94"/>
      <c r="E828" s="94"/>
      <c r="F828" s="69"/>
      <c r="G828" s="69"/>
      <c r="H828" s="69"/>
      <c r="I828" s="76"/>
      <c r="J828" s="94"/>
      <c r="K828" s="94"/>
      <c r="L828" s="94"/>
      <c r="M828" s="69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69"/>
      <c r="AE828" s="94"/>
    </row>
    <row r="829" spans="1:31" ht="15.75" customHeight="1" x14ac:dyDescent="0.2">
      <c r="A829" s="94"/>
      <c r="B829" s="94"/>
      <c r="C829" s="94"/>
      <c r="D829" s="94"/>
      <c r="E829" s="94"/>
      <c r="F829" s="69"/>
      <c r="G829" s="69"/>
      <c r="H829" s="69"/>
      <c r="I829" s="76"/>
      <c r="J829" s="94"/>
      <c r="K829" s="94"/>
      <c r="L829" s="94"/>
      <c r="M829" s="69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69"/>
      <c r="AE829" s="94"/>
    </row>
    <row r="830" spans="1:31" ht="15.75" customHeight="1" x14ac:dyDescent="0.2">
      <c r="A830" s="94"/>
      <c r="B830" s="94"/>
      <c r="C830" s="94"/>
      <c r="D830" s="94"/>
      <c r="E830" s="94"/>
      <c r="F830" s="69"/>
      <c r="G830" s="69"/>
      <c r="H830" s="69"/>
      <c r="I830" s="76"/>
      <c r="J830" s="94"/>
      <c r="K830" s="94"/>
      <c r="L830" s="94"/>
      <c r="M830" s="69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69"/>
      <c r="AE830" s="94"/>
    </row>
    <row r="831" spans="1:31" ht="15.75" customHeight="1" x14ac:dyDescent="0.2">
      <c r="A831" s="94"/>
      <c r="B831" s="94"/>
      <c r="C831" s="94"/>
      <c r="D831" s="94"/>
      <c r="E831" s="94"/>
      <c r="F831" s="69"/>
      <c r="G831" s="69"/>
      <c r="H831" s="69"/>
      <c r="I831" s="76"/>
      <c r="J831" s="94"/>
      <c r="K831" s="94"/>
      <c r="L831" s="94"/>
      <c r="M831" s="69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69"/>
      <c r="AE831" s="94"/>
    </row>
    <row r="832" spans="1:31" ht="15.75" customHeight="1" x14ac:dyDescent="0.2">
      <c r="A832" s="94"/>
      <c r="B832" s="94"/>
      <c r="C832" s="94"/>
      <c r="D832" s="94"/>
      <c r="E832" s="94"/>
      <c r="F832" s="69"/>
      <c r="G832" s="69"/>
      <c r="H832" s="69"/>
      <c r="I832" s="76"/>
      <c r="J832" s="94"/>
      <c r="K832" s="94"/>
      <c r="L832" s="94"/>
      <c r="M832" s="69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69"/>
      <c r="AE832" s="94"/>
    </row>
    <row r="833" spans="1:31" ht="15.75" customHeight="1" x14ac:dyDescent="0.2">
      <c r="A833" s="94"/>
      <c r="B833" s="94"/>
      <c r="C833" s="94"/>
      <c r="D833" s="94"/>
      <c r="E833" s="94"/>
      <c r="F833" s="69"/>
      <c r="G833" s="69"/>
      <c r="H833" s="69"/>
      <c r="I833" s="76"/>
      <c r="J833" s="94"/>
      <c r="K833" s="94"/>
      <c r="L833" s="94"/>
      <c r="M833" s="69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69"/>
      <c r="AE833" s="94"/>
    </row>
    <row r="834" spans="1:31" ht="15.75" customHeight="1" x14ac:dyDescent="0.2">
      <c r="A834" s="94"/>
      <c r="B834" s="94"/>
      <c r="C834" s="94"/>
      <c r="D834" s="94"/>
      <c r="E834" s="94"/>
      <c r="F834" s="69"/>
      <c r="G834" s="69"/>
      <c r="H834" s="69"/>
      <c r="I834" s="76"/>
      <c r="J834" s="94"/>
      <c r="K834" s="94"/>
      <c r="L834" s="94"/>
      <c r="M834" s="69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69"/>
      <c r="AE834" s="94"/>
    </row>
    <row r="835" spans="1:31" ht="15.75" customHeight="1" x14ac:dyDescent="0.2">
      <c r="A835" s="94"/>
      <c r="B835" s="94"/>
      <c r="C835" s="94"/>
      <c r="D835" s="94"/>
      <c r="E835" s="94"/>
      <c r="F835" s="69"/>
      <c r="G835" s="69"/>
      <c r="H835" s="69"/>
      <c r="I835" s="76"/>
      <c r="J835" s="94"/>
      <c r="K835" s="94"/>
      <c r="L835" s="94"/>
      <c r="M835" s="69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69"/>
      <c r="AE835" s="94"/>
    </row>
    <row r="836" spans="1:31" ht="15.75" customHeight="1" x14ac:dyDescent="0.2">
      <c r="A836" s="94"/>
      <c r="B836" s="94"/>
      <c r="C836" s="94"/>
      <c r="D836" s="94"/>
      <c r="E836" s="94"/>
      <c r="F836" s="69"/>
      <c r="G836" s="69"/>
      <c r="H836" s="69"/>
      <c r="I836" s="76"/>
      <c r="J836" s="94"/>
      <c r="K836" s="94"/>
      <c r="L836" s="94"/>
      <c r="M836" s="69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69"/>
      <c r="AE836" s="94"/>
    </row>
    <row r="837" spans="1:31" ht="15.75" customHeight="1" x14ac:dyDescent="0.2">
      <c r="A837" s="94"/>
      <c r="B837" s="94"/>
      <c r="C837" s="94"/>
      <c r="D837" s="94"/>
      <c r="E837" s="94"/>
      <c r="F837" s="69"/>
      <c r="G837" s="69"/>
      <c r="H837" s="69"/>
      <c r="I837" s="76"/>
      <c r="J837" s="94"/>
      <c r="K837" s="94"/>
      <c r="L837" s="94"/>
      <c r="M837" s="69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69"/>
      <c r="AE837" s="94"/>
    </row>
    <row r="838" spans="1:31" ht="15.75" customHeight="1" x14ac:dyDescent="0.2">
      <c r="A838" s="94"/>
      <c r="B838" s="94"/>
      <c r="C838" s="94"/>
      <c r="D838" s="94"/>
      <c r="E838" s="94"/>
      <c r="F838" s="69"/>
      <c r="G838" s="69"/>
      <c r="H838" s="69"/>
      <c r="I838" s="76"/>
      <c r="J838" s="94"/>
      <c r="K838" s="94"/>
      <c r="L838" s="94"/>
      <c r="M838" s="69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69"/>
      <c r="AE838" s="94"/>
    </row>
    <row r="839" spans="1:31" ht="15.75" customHeight="1" x14ac:dyDescent="0.2">
      <c r="A839" s="94"/>
      <c r="B839" s="94"/>
      <c r="C839" s="94"/>
      <c r="D839" s="94"/>
      <c r="E839" s="94"/>
      <c r="F839" s="69"/>
      <c r="G839" s="69"/>
      <c r="H839" s="69"/>
      <c r="I839" s="76"/>
      <c r="J839" s="94"/>
      <c r="K839" s="94"/>
      <c r="L839" s="94"/>
      <c r="M839" s="69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69"/>
      <c r="AE839" s="94"/>
    </row>
    <row r="840" spans="1:31" ht="15.75" customHeight="1" x14ac:dyDescent="0.2">
      <c r="A840" s="94"/>
      <c r="B840" s="94"/>
      <c r="C840" s="94"/>
      <c r="D840" s="94"/>
      <c r="E840" s="94"/>
      <c r="F840" s="69"/>
      <c r="G840" s="69"/>
      <c r="H840" s="69"/>
      <c r="I840" s="76"/>
      <c r="J840" s="94"/>
      <c r="K840" s="94"/>
      <c r="L840" s="94"/>
      <c r="M840" s="69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69"/>
      <c r="AE840" s="94"/>
    </row>
    <row r="841" spans="1:31" ht="15.75" customHeight="1" x14ac:dyDescent="0.2">
      <c r="A841" s="94"/>
      <c r="B841" s="94"/>
      <c r="C841" s="94"/>
      <c r="D841" s="94"/>
      <c r="E841" s="94"/>
      <c r="F841" s="69"/>
      <c r="G841" s="69"/>
      <c r="H841" s="69"/>
      <c r="I841" s="76"/>
      <c r="J841" s="94"/>
      <c r="K841" s="94"/>
      <c r="L841" s="94"/>
      <c r="M841" s="69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69"/>
      <c r="AE841" s="94"/>
    </row>
    <row r="842" spans="1:31" ht="15.75" customHeight="1" x14ac:dyDescent="0.2">
      <c r="A842" s="94"/>
      <c r="B842" s="94"/>
      <c r="C842" s="94"/>
      <c r="D842" s="94"/>
      <c r="E842" s="94"/>
      <c r="F842" s="69"/>
      <c r="G842" s="69"/>
      <c r="H842" s="69"/>
      <c r="I842" s="76"/>
      <c r="J842" s="94"/>
      <c r="K842" s="94"/>
      <c r="L842" s="94"/>
      <c r="M842" s="69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69"/>
      <c r="AE842" s="94"/>
    </row>
    <row r="843" spans="1:31" ht="15.75" customHeight="1" x14ac:dyDescent="0.2">
      <c r="A843" s="94"/>
      <c r="B843" s="94"/>
      <c r="C843" s="94"/>
      <c r="D843" s="94"/>
      <c r="E843" s="94"/>
      <c r="F843" s="69"/>
      <c r="G843" s="69"/>
      <c r="H843" s="69"/>
      <c r="I843" s="76"/>
      <c r="J843" s="94"/>
      <c r="K843" s="94"/>
      <c r="L843" s="94"/>
      <c r="M843" s="69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69"/>
      <c r="AE843" s="94"/>
    </row>
    <row r="844" spans="1:31" ht="15.75" customHeight="1" x14ac:dyDescent="0.2">
      <c r="A844" s="94"/>
      <c r="B844" s="94"/>
      <c r="C844" s="94"/>
      <c r="D844" s="94"/>
      <c r="E844" s="94"/>
      <c r="F844" s="69"/>
      <c r="G844" s="69"/>
      <c r="H844" s="69"/>
      <c r="I844" s="76"/>
      <c r="J844" s="94"/>
      <c r="K844" s="94"/>
      <c r="L844" s="94"/>
      <c r="M844" s="69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69"/>
      <c r="AE844" s="94"/>
    </row>
    <row r="845" spans="1:31" ht="15.75" customHeight="1" x14ac:dyDescent="0.2">
      <c r="A845" s="94"/>
      <c r="B845" s="94"/>
      <c r="C845" s="94"/>
      <c r="D845" s="94"/>
      <c r="E845" s="94"/>
      <c r="F845" s="69"/>
      <c r="G845" s="69"/>
      <c r="H845" s="69"/>
      <c r="I845" s="76"/>
      <c r="J845" s="94"/>
      <c r="K845" s="94"/>
      <c r="L845" s="94"/>
      <c r="M845" s="69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69"/>
      <c r="AE845" s="94"/>
    </row>
    <row r="846" spans="1:31" ht="15.75" customHeight="1" x14ac:dyDescent="0.2">
      <c r="A846" s="94"/>
      <c r="B846" s="94"/>
      <c r="C846" s="94"/>
      <c r="D846" s="94"/>
      <c r="E846" s="94"/>
      <c r="F846" s="69"/>
      <c r="G846" s="69"/>
      <c r="H846" s="69"/>
      <c r="I846" s="76"/>
      <c r="J846" s="94"/>
      <c r="K846" s="94"/>
      <c r="L846" s="94"/>
      <c r="M846" s="69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69"/>
      <c r="AE846" s="94"/>
    </row>
    <row r="847" spans="1:31" ht="15.75" customHeight="1" x14ac:dyDescent="0.2">
      <c r="A847" s="94"/>
      <c r="B847" s="94"/>
      <c r="C847" s="94"/>
      <c r="D847" s="94"/>
      <c r="E847" s="94"/>
      <c r="F847" s="69"/>
      <c r="G847" s="69"/>
      <c r="H847" s="69"/>
      <c r="I847" s="76"/>
      <c r="J847" s="94"/>
      <c r="K847" s="94"/>
      <c r="L847" s="94"/>
      <c r="M847" s="69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69"/>
      <c r="AE847" s="94"/>
    </row>
    <row r="848" spans="1:31" ht="15.75" customHeight="1" x14ac:dyDescent="0.2">
      <c r="A848" s="94"/>
      <c r="B848" s="94"/>
      <c r="C848" s="94"/>
      <c r="D848" s="94"/>
      <c r="E848" s="94"/>
      <c r="F848" s="69"/>
      <c r="G848" s="69"/>
      <c r="H848" s="69"/>
      <c r="I848" s="76"/>
      <c r="J848" s="94"/>
      <c r="K848" s="94"/>
      <c r="L848" s="94"/>
      <c r="M848" s="69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69"/>
      <c r="AE848" s="94"/>
    </row>
    <row r="849" spans="1:31" ht="15.75" customHeight="1" x14ac:dyDescent="0.2">
      <c r="A849" s="94"/>
      <c r="B849" s="94"/>
      <c r="C849" s="94"/>
      <c r="D849" s="94"/>
      <c r="E849" s="94"/>
      <c r="F849" s="69"/>
      <c r="G849" s="69"/>
      <c r="H849" s="69"/>
      <c r="I849" s="76"/>
      <c r="J849" s="94"/>
      <c r="K849" s="94"/>
      <c r="L849" s="94"/>
      <c r="M849" s="69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69"/>
      <c r="AE849" s="94"/>
    </row>
    <row r="850" spans="1:31" ht="15.75" customHeight="1" x14ac:dyDescent="0.2">
      <c r="A850" s="94"/>
      <c r="B850" s="94"/>
      <c r="C850" s="94"/>
      <c r="D850" s="94"/>
      <c r="E850" s="94"/>
      <c r="F850" s="69"/>
      <c r="G850" s="69"/>
      <c r="H850" s="69"/>
      <c r="I850" s="76"/>
      <c r="J850" s="94"/>
      <c r="K850" s="94"/>
      <c r="L850" s="94"/>
      <c r="M850" s="69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69"/>
      <c r="AE850" s="94"/>
    </row>
    <row r="851" spans="1:31" ht="15.75" customHeight="1" x14ac:dyDescent="0.2">
      <c r="A851" s="94"/>
      <c r="B851" s="94"/>
      <c r="C851" s="94"/>
      <c r="D851" s="94"/>
      <c r="E851" s="94"/>
      <c r="F851" s="69"/>
      <c r="G851" s="69"/>
      <c r="H851" s="69"/>
      <c r="I851" s="76"/>
      <c r="J851" s="94"/>
      <c r="K851" s="94"/>
      <c r="L851" s="94"/>
      <c r="M851" s="69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69"/>
      <c r="AE851" s="94"/>
    </row>
    <row r="852" spans="1:31" ht="15.75" customHeight="1" x14ac:dyDescent="0.2">
      <c r="A852" s="94"/>
      <c r="B852" s="94"/>
      <c r="C852" s="94"/>
      <c r="D852" s="94"/>
      <c r="E852" s="94"/>
      <c r="F852" s="69"/>
      <c r="G852" s="69"/>
      <c r="H852" s="69"/>
      <c r="I852" s="76"/>
      <c r="J852" s="94"/>
      <c r="K852" s="94"/>
      <c r="L852" s="94"/>
      <c r="M852" s="69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69"/>
      <c r="AE852" s="94"/>
    </row>
    <row r="853" spans="1:31" ht="15.75" customHeight="1" x14ac:dyDescent="0.2">
      <c r="A853" s="94"/>
      <c r="B853" s="94"/>
      <c r="C853" s="94"/>
      <c r="D853" s="94"/>
      <c r="E853" s="94"/>
      <c r="F853" s="69"/>
      <c r="G853" s="69"/>
      <c r="H853" s="69"/>
      <c r="I853" s="76"/>
      <c r="J853" s="94"/>
      <c r="K853" s="94"/>
      <c r="L853" s="94"/>
      <c r="M853" s="69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69"/>
      <c r="AE853" s="94"/>
    </row>
    <row r="854" spans="1:31" ht="15.75" customHeight="1" x14ac:dyDescent="0.2">
      <c r="A854" s="94"/>
      <c r="B854" s="94"/>
      <c r="C854" s="94"/>
      <c r="D854" s="94"/>
      <c r="E854" s="94"/>
      <c r="F854" s="69"/>
      <c r="G854" s="69"/>
      <c r="H854" s="69"/>
      <c r="I854" s="76"/>
      <c r="J854" s="94"/>
      <c r="K854" s="94"/>
      <c r="L854" s="94"/>
      <c r="M854" s="69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69"/>
      <c r="AE854" s="94"/>
    </row>
    <row r="855" spans="1:31" ht="15.75" customHeight="1" x14ac:dyDescent="0.2">
      <c r="A855" s="94"/>
      <c r="B855" s="94"/>
      <c r="C855" s="94"/>
      <c r="D855" s="94"/>
      <c r="E855" s="94"/>
      <c r="F855" s="69"/>
      <c r="G855" s="69"/>
      <c r="H855" s="69"/>
      <c r="I855" s="76"/>
      <c r="J855" s="94"/>
      <c r="K855" s="94"/>
      <c r="L855" s="94"/>
      <c r="M855" s="69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69"/>
      <c r="AE855" s="94"/>
    </row>
    <row r="856" spans="1:31" ht="15.75" customHeight="1" x14ac:dyDescent="0.2">
      <c r="A856" s="94"/>
      <c r="B856" s="94"/>
      <c r="C856" s="94"/>
      <c r="D856" s="94"/>
      <c r="E856" s="94"/>
      <c r="F856" s="69"/>
      <c r="G856" s="69"/>
      <c r="H856" s="69"/>
      <c r="I856" s="76"/>
      <c r="J856" s="94"/>
      <c r="K856" s="94"/>
      <c r="L856" s="94"/>
      <c r="M856" s="69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69"/>
      <c r="AE856" s="94"/>
    </row>
    <row r="857" spans="1:31" ht="15.75" customHeight="1" x14ac:dyDescent="0.2">
      <c r="A857" s="94"/>
      <c r="B857" s="94"/>
      <c r="C857" s="94"/>
      <c r="D857" s="94"/>
      <c r="E857" s="94"/>
      <c r="F857" s="69"/>
      <c r="G857" s="69"/>
      <c r="H857" s="69"/>
      <c r="I857" s="76"/>
      <c r="J857" s="94"/>
      <c r="K857" s="94"/>
      <c r="L857" s="94"/>
      <c r="M857" s="69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69"/>
      <c r="AE857" s="94"/>
    </row>
    <row r="858" spans="1:31" ht="15.75" customHeight="1" x14ac:dyDescent="0.2">
      <c r="A858" s="94"/>
      <c r="B858" s="94"/>
      <c r="C858" s="94"/>
      <c r="D858" s="94"/>
      <c r="E858" s="94"/>
      <c r="F858" s="69"/>
      <c r="G858" s="69"/>
      <c r="H858" s="69"/>
      <c r="I858" s="76"/>
      <c r="J858" s="94"/>
      <c r="K858" s="94"/>
      <c r="L858" s="94"/>
      <c r="M858" s="69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69"/>
      <c r="AE858" s="94"/>
    </row>
    <row r="859" spans="1:31" ht="15.75" customHeight="1" x14ac:dyDescent="0.2">
      <c r="A859" s="94"/>
      <c r="B859" s="94"/>
      <c r="C859" s="94"/>
      <c r="D859" s="94"/>
      <c r="E859" s="94"/>
      <c r="F859" s="69"/>
      <c r="G859" s="69"/>
      <c r="H859" s="69"/>
      <c r="I859" s="76"/>
      <c r="J859" s="94"/>
      <c r="K859" s="94"/>
      <c r="L859" s="94"/>
      <c r="M859" s="69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69"/>
      <c r="AE859" s="94"/>
    </row>
    <row r="860" spans="1:31" ht="15.75" customHeight="1" x14ac:dyDescent="0.2">
      <c r="A860" s="94"/>
      <c r="B860" s="94"/>
      <c r="C860" s="94"/>
      <c r="D860" s="94"/>
      <c r="E860" s="94"/>
      <c r="F860" s="69"/>
      <c r="G860" s="69"/>
      <c r="H860" s="69"/>
      <c r="I860" s="76"/>
      <c r="J860" s="94"/>
      <c r="K860" s="94"/>
      <c r="L860" s="94"/>
      <c r="M860" s="69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69"/>
      <c r="AE860" s="94"/>
    </row>
    <row r="861" spans="1:31" ht="15.75" customHeight="1" x14ac:dyDescent="0.2">
      <c r="A861" s="94"/>
      <c r="B861" s="94"/>
      <c r="C861" s="94"/>
      <c r="D861" s="94"/>
      <c r="E861" s="94"/>
      <c r="F861" s="69"/>
      <c r="G861" s="69"/>
      <c r="H861" s="69"/>
      <c r="I861" s="76"/>
      <c r="J861" s="94"/>
      <c r="K861" s="94"/>
      <c r="L861" s="94"/>
      <c r="M861" s="69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69"/>
      <c r="AE861" s="94"/>
    </row>
    <row r="862" spans="1:31" ht="15.75" customHeight="1" x14ac:dyDescent="0.2">
      <c r="A862" s="94"/>
      <c r="B862" s="94"/>
      <c r="C862" s="94"/>
      <c r="D862" s="94"/>
      <c r="E862" s="94"/>
      <c r="F862" s="69"/>
      <c r="G862" s="69"/>
      <c r="H862" s="69"/>
      <c r="I862" s="76"/>
      <c r="J862" s="94"/>
      <c r="K862" s="94"/>
      <c r="L862" s="94"/>
      <c r="M862" s="69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69"/>
      <c r="AE862" s="94"/>
    </row>
    <row r="863" spans="1:31" ht="15.75" customHeight="1" x14ac:dyDescent="0.2">
      <c r="A863" s="94"/>
      <c r="B863" s="94"/>
      <c r="C863" s="94"/>
      <c r="D863" s="94"/>
      <c r="E863" s="94"/>
      <c r="F863" s="69"/>
      <c r="G863" s="69"/>
      <c r="H863" s="69"/>
      <c r="I863" s="76"/>
      <c r="J863" s="94"/>
      <c r="K863" s="94"/>
      <c r="L863" s="94"/>
      <c r="M863" s="69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69"/>
      <c r="AE863" s="94"/>
    </row>
    <row r="864" spans="1:31" ht="15.75" customHeight="1" x14ac:dyDescent="0.2">
      <c r="A864" s="94"/>
      <c r="B864" s="94"/>
      <c r="C864" s="94"/>
      <c r="D864" s="94"/>
      <c r="E864" s="94"/>
      <c r="F864" s="69"/>
      <c r="G864" s="69"/>
      <c r="H864" s="69"/>
      <c r="I864" s="76"/>
      <c r="J864" s="94"/>
      <c r="K864" s="94"/>
      <c r="L864" s="94"/>
      <c r="M864" s="69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69"/>
      <c r="AE864" s="94"/>
    </row>
    <row r="865" spans="1:31" ht="15.75" customHeight="1" x14ac:dyDescent="0.2">
      <c r="A865" s="94"/>
      <c r="B865" s="94"/>
      <c r="C865" s="94"/>
      <c r="D865" s="94"/>
      <c r="E865" s="94"/>
      <c r="F865" s="69"/>
      <c r="G865" s="69"/>
      <c r="H865" s="69"/>
      <c r="I865" s="76"/>
      <c r="J865" s="94"/>
      <c r="K865" s="94"/>
      <c r="L865" s="94"/>
      <c r="M865" s="69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69"/>
      <c r="AE865" s="94"/>
    </row>
    <row r="866" spans="1:31" ht="15.75" customHeight="1" x14ac:dyDescent="0.2">
      <c r="A866" s="94"/>
      <c r="B866" s="94"/>
      <c r="C866" s="94"/>
      <c r="D866" s="94"/>
      <c r="E866" s="94"/>
      <c r="F866" s="69"/>
      <c r="G866" s="69"/>
      <c r="H866" s="69"/>
      <c r="I866" s="76"/>
      <c r="J866" s="94"/>
      <c r="K866" s="94"/>
      <c r="L866" s="94"/>
      <c r="M866" s="69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69"/>
      <c r="AE866" s="94"/>
    </row>
    <row r="867" spans="1:31" ht="15.75" customHeight="1" x14ac:dyDescent="0.2">
      <c r="A867" s="94"/>
      <c r="B867" s="94"/>
      <c r="C867" s="94"/>
      <c r="D867" s="94"/>
      <c r="E867" s="94"/>
      <c r="F867" s="69"/>
      <c r="G867" s="69"/>
      <c r="H867" s="69"/>
      <c r="I867" s="76"/>
      <c r="J867" s="94"/>
      <c r="K867" s="94"/>
      <c r="L867" s="94"/>
      <c r="M867" s="69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69"/>
      <c r="AE867" s="94"/>
    </row>
    <row r="868" spans="1:31" ht="15.75" customHeight="1" x14ac:dyDescent="0.2">
      <c r="A868" s="94"/>
      <c r="B868" s="94"/>
      <c r="C868" s="94"/>
      <c r="D868" s="94"/>
      <c r="E868" s="94"/>
      <c r="F868" s="69"/>
      <c r="G868" s="69"/>
      <c r="H868" s="69"/>
      <c r="I868" s="76"/>
      <c r="J868" s="94"/>
      <c r="K868" s="94"/>
      <c r="L868" s="94"/>
      <c r="M868" s="69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69"/>
      <c r="AE868" s="94"/>
    </row>
    <row r="869" spans="1:31" ht="15.75" customHeight="1" x14ac:dyDescent="0.2">
      <c r="A869" s="94"/>
      <c r="B869" s="94"/>
      <c r="C869" s="94"/>
      <c r="D869" s="94"/>
      <c r="E869" s="94"/>
      <c r="F869" s="69"/>
      <c r="G869" s="69"/>
      <c r="H869" s="69"/>
      <c r="I869" s="76"/>
      <c r="J869" s="94"/>
      <c r="K869" s="94"/>
      <c r="L869" s="94"/>
      <c r="M869" s="69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69"/>
      <c r="AE869" s="94"/>
    </row>
    <row r="870" spans="1:31" ht="15.75" customHeight="1" x14ac:dyDescent="0.2">
      <c r="A870" s="94"/>
      <c r="B870" s="94"/>
      <c r="C870" s="94"/>
      <c r="D870" s="94"/>
      <c r="E870" s="94"/>
      <c r="F870" s="69"/>
      <c r="G870" s="69"/>
      <c r="H870" s="69"/>
      <c r="I870" s="76"/>
      <c r="J870" s="94"/>
      <c r="K870" s="94"/>
      <c r="L870" s="94"/>
      <c r="M870" s="69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69"/>
      <c r="AE870" s="94"/>
    </row>
    <row r="871" spans="1:31" ht="15.75" customHeight="1" x14ac:dyDescent="0.2">
      <c r="A871" s="94"/>
      <c r="B871" s="94"/>
      <c r="C871" s="94"/>
      <c r="D871" s="94"/>
      <c r="E871" s="94"/>
      <c r="F871" s="69"/>
      <c r="G871" s="69"/>
      <c r="H871" s="69"/>
      <c r="I871" s="76"/>
      <c r="J871" s="94"/>
      <c r="K871" s="94"/>
      <c r="L871" s="94"/>
      <c r="M871" s="69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69"/>
      <c r="AE871" s="94"/>
    </row>
    <row r="872" spans="1:31" ht="15.75" customHeight="1" x14ac:dyDescent="0.2">
      <c r="A872" s="94"/>
      <c r="B872" s="94"/>
      <c r="C872" s="94"/>
      <c r="D872" s="94"/>
      <c r="E872" s="94"/>
      <c r="F872" s="69"/>
      <c r="G872" s="69"/>
      <c r="H872" s="69"/>
      <c r="I872" s="76"/>
      <c r="J872" s="94"/>
      <c r="K872" s="94"/>
      <c r="L872" s="94"/>
      <c r="M872" s="69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69"/>
      <c r="AE872" s="94"/>
    </row>
    <row r="873" spans="1:31" ht="15.75" customHeight="1" x14ac:dyDescent="0.2">
      <c r="A873" s="94"/>
      <c r="B873" s="94"/>
      <c r="C873" s="94"/>
      <c r="D873" s="94"/>
      <c r="E873" s="94"/>
      <c r="F873" s="69"/>
      <c r="G873" s="69"/>
      <c r="H873" s="69"/>
      <c r="I873" s="76"/>
      <c r="J873" s="94"/>
      <c r="K873" s="94"/>
      <c r="L873" s="94"/>
      <c r="M873" s="69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69"/>
      <c r="AE873" s="94"/>
    </row>
    <row r="874" spans="1:31" ht="15.75" customHeight="1" x14ac:dyDescent="0.2">
      <c r="A874" s="94"/>
      <c r="B874" s="94"/>
      <c r="C874" s="94"/>
      <c r="D874" s="94"/>
      <c r="E874" s="94"/>
      <c r="F874" s="69"/>
      <c r="G874" s="69"/>
      <c r="H874" s="69"/>
      <c r="I874" s="76"/>
      <c r="J874" s="94"/>
      <c r="K874" s="94"/>
      <c r="L874" s="94"/>
      <c r="M874" s="69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69"/>
      <c r="AE874" s="94"/>
    </row>
    <row r="875" spans="1:31" ht="15.75" customHeight="1" x14ac:dyDescent="0.2">
      <c r="A875" s="94"/>
      <c r="B875" s="94"/>
      <c r="C875" s="94"/>
      <c r="D875" s="94"/>
      <c r="E875" s="94"/>
      <c r="F875" s="69"/>
      <c r="G875" s="69"/>
      <c r="H875" s="69"/>
      <c r="I875" s="76"/>
      <c r="J875" s="94"/>
      <c r="K875" s="94"/>
      <c r="L875" s="94"/>
      <c r="M875" s="69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69"/>
      <c r="AE875" s="94"/>
    </row>
    <row r="876" spans="1:31" ht="15.75" customHeight="1" x14ac:dyDescent="0.2">
      <c r="A876" s="94"/>
      <c r="B876" s="94"/>
      <c r="C876" s="94"/>
      <c r="D876" s="94"/>
      <c r="E876" s="94"/>
      <c r="F876" s="69"/>
      <c r="G876" s="69"/>
      <c r="H876" s="69"/>
      <c r="I876" s="76"/>
      <c r="J876" s="94"/>
      <c r="K876" s="94"/>
      <c r="L876" s="94"/>
      <c r="M876" s="69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69"/>
      <c r="AE876" s="94"/>
    </row>
    <row r="877" spans="1:31" ht="15.75" customHeight="1" x14ac:dyDescent="0.2">
      <c r="A877" s="94"/>
      <c r="B877" s="94"/>
      <c r="C877" s="94"/>
      <c r="D877" s="94"/>
      <c r="E877" s="94"/>
      <c r="F877" s="69"/>
      <c r="G877" s="69"/>
      <c r="H877" s="69"/>
      <c r="I877" s="76"/>
      <c r="J877" s="94"/>
      <c r="K877" s="94"/>
      <c r="L877" s="94"/>
      <c r="M877" s="69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69"/>
      <c r="AE877" s="94"/>
    </row>
    <row r="878" spans="1:31" ht="15.75" customHeight="1" x14ac:dyDescent="0.2">
      <c r="A878" s="94"/>
      <c r="B878" s="94"/>
      <c r="C878" s="94"/>
      <c r="D878" s="94"/>
      <c r="E878" s="94"/>
      <c r="F878" s="69"/>
      <c r="G878" s="69"/>
      <c r="H878" s="69"/>
      <c r="I878" s="76"/>
      <c r="J878" s="94"/>
      <c r="K878" s="94"/>
      <c r="L878" s="94"/>
      <c r="M878" s="69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69"/>
      <c r="AE878" s="94"/>
    </row>
    <row r="879" spans="1:31" ht="15.75" customHeight="1" x14ac:dyDescent="0.2">
      <c r="A879" s="94"/>
      <c r="B879" s="94"/>
      <c r="C879" s="94"/>
      <c r="D879" s="94"/>
      <c r="E879" s="94"/>
      <c r="F879" s="69"/>
      <c r="G879" s="69"/>
      <c r="H879" s="69"/>
      <c r="I879" s="76"/>
      <c r="J879" s="94"/>
      <c r="K879" s="94"/>
      <c r="L879" s="94"/>
      <c r="M879" s="69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69"/>
      <c r="AE879" s="94"/>
    </row>
    <row r="880" spans="1:31" ht="15.75" customHeight="1" x14ac:dyDescent="0.2">
      <c r="A880" s="94"/>
      <c r="B880" s="94"/>
      <c r="C880" s="94"/>
      <c r="D880" s="94"/>
      <c r="E880" s="94"/>
      <c r="F880" s="69"/>
      <c r="G880" s="69"/>
      <c r="H880" s="69"/>
      <c r="I880" s="76"/>
      <c r="J880" s="94"/>
      <c r="K880" s="94"/>
      <c r="L880" s="94"/>
      <c r="M880" s="69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69"/>
      <c r="AE880" s="94"/>
    </row>
    <row r="881" spans="1:31" ht="15.75" customHeight="1" x14ac:dyDescent="0.2">
      <c r="A881" s="94"/>
      <c r="B881" s="94"/>
      <c r="C881" s="94"/>
      <c r="D881" s="94"/>
      <c r="E881" s="94"/>
      <c r="F881" s="69"/>
      <c r="G881" s="69"/>
      <c r="H881" s="69"/>
      <c r="I881" s="76"/>
      <c r="J881" s="94"/>
      <c r="K881" s="94"/>
      <c r="L881" s="94"/>
      <c r="M881" s="69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69"/>
      <c r="AE881" s="94"/>
    </row>
    <row r="882" spans="1:31" ht="15.75" customHeight="1" x14ac:dyDescent="0.2">
      <c r="A882" s="94"/>
      <c r="B882" s="94"/>
      <c r="C882" s="94"/>
      <c r="D882" s="94"/>
      <c r="E882" s="94"/>
      <c r="F882" s="69"/>
      <c r="G882" s="69"/>
      <c r="H882" s="69"/>
      <c r="I882" s="76"/>
      <c r="J882" s="94"/>
      <c r="K882" s="94"/>
      <c r="L882" s="94"/>
      <c r="M882" s="69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69"/>
      <c r="AE882" s="94"/>
    </row>
    <row r="883" spans="1:31" ht="15.75" customHeight="1" x14ac:dyDescent="0.2">
      <c r="A883" s="94"/>
      <c r="B883" s="94"/>
      <c r="C883" s="94"/>
      <c r="D883" s="94"/>
      <c r="E883" s="94"/>
      <c r="F883" s="69"/>
      <c r="G883" s="69"/>
      <c r="H883" s="69"/>
      <c r="I883" s="76"/>
      <c r="J883" s="94"/>
      <c r="K883" s="94"/>
      <c r="L883" s="94"/>
      <c r="M883" s="69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69"/>
      <c r="AE883" s="94"/>
    </row>
    <row r="884" spans="1:31" ht="15.75" customHeight="1" x14ac:dyDescent="0.2">
      <c r="A884" s="94"/>
      <c r="B884" s="94"/>
      <c r="C884" s="94"/>
      <c r="D884" s="94"/>
      <c r="E884" s="94"/>
      <c r="F884" s="69"/>
      <c r="G884" s="69"/>
      <c r="H884" s="69"/>
      <c r="I884" s="76"/>
      <c r="J884" s="94"/>
      <c r="K884" s="94"/>
      <c r="L884" s="94"/>
      <c r="M884" s="69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69"/>
      <c r="AE884" s="94"/>
    </row>
    <row r="885" spans="1:31" ht="15.75" customHeight="1" x14ac:dyDescent="0.2">
      <c r="A885" s="94"/>
      <c r="B885" s="94"/>
      <c r="C885" s="94"/>
      <c r="D885" s="94"/>
      <c r="E885" s="94"/>
      <c r="F885" s="69"/>
      <c r="G885" s="69"/>
      <c r="H885" s="69"/>
      <c r="I885" s="76"/>
      <c r="J885" s="94"/>
      <c r="K885" s="94"/>
      <c r="L885" s="94"/>
      <c r="M885" s="69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69"/>
      <c r="AE885" s="94"/>
    </row>
    <row r="886" spans="1:31" ht="15.75" customHeight="1" x14ac:dyDescent="0.2">
      <c r="A886" s="94"/>
      <c r="B886" s="94"/>
      <c r="C886" s="94"/>
      <c r="D886" s="94"/>
      <c r="E886" s="94"/>
      <c r="F886" s="69"/>
      <c r="G886" s="69"/>
      <c r="H886" s="69"/>
      <c r="I886" s="76"/>
      <c r="J886" s="94"/>
      <c r="K886" s="94"/>
      <c r="L886" s="94"/>
      <c r="M886" s="69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69"/>
      <c r="AE886" s="94"/>
    </row>
    <row r="887" spans="1:31" ht="15.75" customHeight="1" x14ac:dyDescent="0.2">
      <c r="A887" s="94"/>
      <c r="B887" s="94"/>
      <c r="C887" s="94"/>
      <c r="D887" s="94"/>
      <c r="E887" s="94"/>
      <c r="F887" s="69"/>
      <c r="G887" s="69"/>
      <c r="H887" s="69"/>
      <c r="I887" s="76"/>
      <c r="J887" s="94"/>
      <c r="K887" s="94"/>
      <c r="L887" s="94"/>
      <c r="M887" s="69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69"/>
      <c r="AE887" s="94"/>
    </row>
    <row r="888" spans="1:31" ht="15.75" customHeight="1" x14ac:dyDescent="0.2">
      <c r="A888" s="94"/>
      <c r="B888" s="94"/>
      <c r="C888" s="94"/>
      <c r="D888" s="94"/>
      <c r="E888" s="94"/>
      <c r="F888" s="69"/>
      <c r="G888" s="69"/>
      <c r="H888" s="69"/>
      <c r="I888" s="76"/>
      <c r="J888" s="94"/>
      <c r="K888" s="94"/>
      <c r="L888" s="94"/>
      <c r="M888" s="69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69"/>
      <c r="AE888" s="94"/>
    </row>
    <row r="889" spans="1:31" ht="15.75" customHeight="1" x14ac:dyDescent="0.2">
      <c r="A889" s="94"/>
      <c r="B889" s="94"/>
      <c r="C889" s="94"/>
      <c r="D889" s="94"/>
      <c r="E889" s="94"/>
      <c r="F889" s="69"/>
      <c r="G889" s="69"/>
      <c r="H889" s="69"/>
      <c r="I889" s="76"/>
      <c r="J889" s="94"/>
      <c r="K889" s="94"/>
      <c r="L889" s="94"/>
      <c r="M889" s="69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69"/>
      <c r="AE889" s="94"/>
    </row>
    <row r="890" spans="1:31" ht="15.75" customHeight="1" x14ac:dyDescent="0.2">
      <c r="A890" s="94"/>
      <c r="B890" s="94"/>
      <c r="C890" s="94"/>
      <c r="D890" s="94"/>
      <c r="E890" s="94"/>
      <c r="F890" s="69"/>
      <c r="G890" s="69"/>
      <c r="H890" s="69"/>
      <c r="I890" s="76"/>
      <c r="J890" s="94"/>
      <c r="K890" s="94"/>
      <c r="L890" s="94"/>
      <c r="M890" s="69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69"/>
      <c r="AE890" s="94"/>
    </row>
    <row r="891" spans="1:31" ht="15.75" customHeight="1" x14ac:dyDescent="0.2">
      <c r="A891" s="94"/>
      <c r="B891" s="94"/>
      <c r="C891" s="94"/>
      <c r="D891" s="94"/>
      <c r="E891" s="94"/>
      <c r="F891" s="69"/>
      <c r="G891" s="69"/>
      <c r="H891" s="69"/>
      <c r="I891" s="76"/>
      <c r="J891" s="94"/>
      <c r="K891" s="94"/>
      <c r="L891" s="94"/>
      <c r="M891" s="69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69"/>
      <c r="AE891" s="94"/>
    </row>
    <row r="892" spans="1:31" ht="15.75" customHeight="1" x14ac:dyDescent="0.2">
      <c r="A892" s="94"/>
      <c r="B892" s="94"/>
      <c r="C892" s="94"/>
      <c r="D892" s="94"/>
      <c r="E892" s="94"/>
      <c r="F892" s="69"/>
      <c r="G892" s="69"/>
      <c r="H892" s="69"/>
      <c r="I892" s="76"/>
      <c r="J892" s="94"/>
      <c r="K892" s="94"/>
      <c r="L892" s="94"/>
      <c r="M892" s="69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69"/>
      <c r="AE892" s="94"/>
    </row>
    <row r="893" spans="1:31" ht="15.75" customHeight="1" x14ac:dyDescent="0.2">
      <c r="A893" s="94"/>
      <c r="B893" s="94"/>
      <c r="C893" s="94"/>
      <c r="D893" s="94"/>
      <c r="E893" s="94"/>
      <c r="F893" s="69"/>
      <c r="G893" s="69"/>
      <c r="H893" s="69"/>
      <c r="I893" s="76"/>
      <c r="J893" s="94"/>
      <c r="K893" s="94"/>
      <c r="L893" s="94"/>
      <c r="M893" s="69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69"/>
      <c r="AE893" s="94"/>
    </row>
    <row r="894" spans="1:31" ht="15.75" customHeight="1" x14ac:dyDescent="0.2">
      <c r="A894" s="94"/>
      <c r="B894" s="94"/>
      <c r="C894" s="94"/>
      <c r="D894" s="94"/>
      <c r="E894" s="94"/>
      <c r="F894" s="69"/>
      <c r="G894" s="69"/>
      <c r="H894" s="69"/>
      <c r="I894" s="76"/>
      <c r="J894" s="94"/>
      <c r="K894" s="94"/>
      <c r="L894" s="94"/>
      <c r="M894" s="69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69"/>
      <c r="AE894" s="94"/>
    </row>
    <row r="895" spans="1:31" ht="15.75" customHeight="1" x14ac:dyDescent="0.2">
      <c r="A895" s="94"/>
      <c r="B895" s="94"/>
      <c r="C895" s="94"/>
      <c r="D895" s="94"/>
      <c r="E895" s="94"/>
      <c r="F895" s="69"/>
      <c r="G895" s="69"/>
      <c r="H895" s="69"/>
      <c r="I895" s="76"/>
      <c r="J895" s="94"/>
      <c r="K895" s="94"/>
      <c r="L895" s="94"/>
      <c r="M895" s="69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69"/>
      <c r="AE895" s="94"/>
    </row>
    <row r="896" spans="1:31" ht="15.75" customHeight="1" x14ac:dyDescent="0.2">
      <c r="A896" s="94"/>
      <c r="B896" s="94"/>
      <c r="C896" s="94"/>
      <c r="D896" s="94"/>
      <c r="E896" s="94"/>
      <c r="F896" s="69"/>
      <c r="G896" s="69"/>
      <c r="H896" s="69"/>
      <c r="I896" s="76"/>
      <c r="J896" s="94"/>
      <c r="K896" s="94"/>
      <c r="L896" s="94"/>
      <c r="M896" s="69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69"/>
      <c r="AE896" s="94"/>
    </row>
    <row r="897" spans="1:31" ht="15.75" customHeight="1" x14ac:dyDescent="0.2">
      <c r="A897" s="94"/>
      <c r="B897" s="94"/>
      <c r="C897" s="94"/>
      <c r="D897" s="94"/>
      <c r="E897" s="94"/>
      <c r="F897" s="69"/>
      <c r="G897" s="69"/>
      <c r="H897" s="69"/>
      <c r="I897" s="76"/>
      <c r="J897" s="94"/>
      <c r="K897" s="94"/>
      <c r="L897" s="94"/>
      <c r="M897" s="69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69"/>
      <c r="AE897" s="94"/>
    </row>
    <row r="898" spans="1:31" ht="15.75" customHeight="1" x14ac:dyDescent="0.2">
      <c r="A898" s="94"/>
      <c r="B898" s="94"/>
      <c r="C898" s="94"/>
      <c r="D898" s="94"/>
      <c r="E898" s="94"/>
      <c r="F898" s="69"/>
      <c r="G898" s="69"/>
      <c r="H898" s="69"/>
      <c r="I898" s="76"/>
      <c r="J898" s="94"/>
      <c r="K898" s="94"/>
      <c r="L898" s="94"/>
      <c r="M898" s="69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69"/>
      <c r="AE898" s="94"/>
    </row>
    <row r="899" spans="1:31" ht="15.75" customHeight="1" x14ac:dyDescent="0.2">
      <c r="A899" s="94"/>
      <c r="B899" s="94"/>
      <c r="C899" s="94"/>
      <c r="D899" s="94"/>
      <c r="E899" s="94"/>
      <c r="F899" s="69"/>
      <c r="G899" s="69"/>
      <c r="H899" s="69"/>
      <c r="I899" s="76"/>
      <c r="J899" s="94"/>
      <c r="K899" s="94"/>
      <c r="L899" s="94"/>
      <c r="M899" s="69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69"/>
      <c r="AE899" s="94"/>
    </row>
    <row r="900" spans="1:31" ht="15.75" customHeight="1" x14ac:dyDescent="0.2">
      <c r="A900" s="94"/>
      <c r="B900" s="94"/>
      <c r="C900" s="94"/>
      <c r="D900" s="94"/>
      <c r="E900" s="94"/>
      <c r="F900" s="69"/>
      <c r="G900" s="69"/>
      <c r="H900" s="69"/>
      <c r="I900" s="76"/>
      <c r="J900" s="94"/>
      <c r="K900" s="94"/>
      <c r="L900" s="94"/>
      <c r="M900" s="69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69"/>
      <c r="AE900" s="94"/>
    </row>
    <row r="901" spans="1:31" ht="15.75" customHeight="1" x14ac:dyDescent="0.2">
      <c r="A901" s="94"/>
      <c r="B901" s="94"/>
      <c r="C901" s="94"/>
      <c r="D901" s="94"/>
      <c r="E901" s="94"/>
      <c r="F901" s="69"/>
      <c r="G901" s="69"/>
      <c r="H901" s="69"/>
      <c r="I901" s="76"/>
      <c r="J901" s="94"/>
      <c r="K901" s="94"/>
      <c r="L901" s="94"/>
      <c r="M901" s="69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69"/>
      <c r="AE901" s="94"/>
    </row>
    <row r="902" spans="1:31" ht="15.75" customHeight="1" x14ac:dyDescent="0.2">
      <c r="A902" s="94"/>
      <c r="B902" s="94"/>
      <c r="C902" s="94"/>
      <c r="D902" s="94"/>
      <c r="E902" s="94"/>
      <c r="F902" s="69"/>
      <c r="G902" s="69"/>
      <c r="H902" s="69"/>
      <c r="I902" s="76"/>
      <c r="J902" s="94"/>
      <c r="K902" s="94"/>
      <c r="L902" s="94"/>
      <c r="M902" s="69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69"/>
      <c r="AE902" s="94"/>
    </row>
    <row r="903" spans="1:31" ht="15.75" customHeight="1" x14ac:dyDescent="0.2">
      <c r="A903" s="94"/>
      <c r="B903" s="94"/>
      <c r="C903" s="94"/>
      <c r="D903" s="94"/>
      <c r="E903" s="94"/>
      <c r="F903" s="69"/>
      <c r="G903" s="69"/>
      <c r="H903" s="69"/>
      <c r="I903" s="76"/>
      <c r="J903" s="94"/>
      <c r="K903" s="94"/>
      <c r="L903" s="94"/>
      <c r="M903" s="69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69"/>
      <c r="AE903" s="94"/>
    </row>
    <row r="904" spans="1:31" ht="15.75" customHeight="1" x14ac:dyDescent="0.2">
      <c r="A904" s="94"/>
      <c r="B904" s="94"/>
      <c r="C904" s="94"/>
      <c r="D904" s="94"/>
      <c r="E904" s="94"/>
      <c r="F904" s="69"/>
      <c r="G904" s="69"/>
      <c r="H904" s="69"/>
      <c r="I904" s="76"/>
      <c r="J904" s="94"/>
      <c r="K904" s="94"/>
      <c r="L904" s="94"/>
      <c r="M904" s="69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69"/>
      <c r="AE904" s="94"/>
    </row>
    <row r="905" spans="1:31" ht="15.75" customHeight="1" x14ac:dyDescent="0.2">
      <c r="A905" s="94"/>
      <c r="B905" s="94"/>
      <c r="C905" s="94"/>
      <c r="D905" s="94"/>
      <c r="E905" s="94"/>
      <c r="F905" s="69"/>
      <c r="G905" s="69"/>
      <c r="H905" s="69"/>
      <c r="I905" s="76"/>
      <c r="J905" s="94"/>
      <c r="K905" s="94"/>
      <c r="L905" s="94"/>
      <c r="M905" s="69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69"/>
      <c r="AE905" s="94"/>
    </row>
    <row r="906" spans="1:31" ht="15.75" customHeight="1" x14ac:dyDescent="0.2">
      <c r="A906" s="94"/>
      <c r="B906" s="94"/>
      <c r="C906" s="94"/>
      <c r="D906" s="94"/>
      <c r="E906" s="94"/>
      <c r="F906" s="69"/>
      <c r="G906" s="69"/>
      <c r="H906" s="69"/>
      <c r="I906" s="76"/>
      <c r="J906" s="94"/>
      <c r="K906" s="94"/>
      <c r="L906" s="94"/>
      <c r="M906" s="69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69"/>
      <c r="AE906" s="94"/>
    </row>
    <row r="907" spans="1:31" ht="15.75" customHeight="1" x14ac:dyDescent="0.2">
      <c r="A907" s="94"/>
      <c r="B907" s="94"/>
      <c r="C907" s="94"/>
      <c r="D907" s="94"/>
      <c r="E907" s="94"/>
      <c r="F907" s="69"/>
      <c r="G907" s="69"/>
      <c r="H907" s="69"/>
      <c r="I907" s="76"/>
      <c r="J907" s="94"/>
      <c r="K907" s="94"/>
      <c r="L907" s="94"/>
      <c r="M907" s="69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69"/>
      <c r="AE907" s="94"/>
    </row>
    <row r="908" spans="1:31" ht="15.75" customHeight="1" x14ac:dyDescent="0.2">
      <c r="A908" s="94"/>
      <c r="B908" s="94"/>
      <c r="C908" s="94"/>
      <c r="D908" s="94"/>
      <c r="E908" s="94"/>
      <c r="F908" s="69"/>
      <c r="G908" s="69"/>
      <c r="H908" s="69"/>
      <c r="I908" s="76"/>
      <c r="J908" s="94"/>
      <c r="K908" s="94"/>
      <c r="L908" s="94"/>
      <c r="M908" s="69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69"/>
      <c r="AE908" s="94"/>
    </row>
    <row r="909" spans="1:31" ht="15.75" customHeight="1" x14ac:dyDescent="0.2">
      <c r="A909" s="94"/>
      <c r="B909" s="94"/>
      <c r="C909" s="94"/>
      <c r="D909" s="94"/>
      <c r="E909" s="94"/>
      <c r="F909" s="69"/>
      <c r="G909" s="69"/>
      <c r="H909" s="69"/>
      <c r="I909" s="76"/>
      <c r="J909" s="94"/>
      <c r="K909" s="94"/>
      <c r="L909" s="94"/>
      <c r="M909" s="69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69"/>
      <c r="AE909" s="94"/>
    </row>
    <row r="910" spans="1:31" ht="15.75" customHeight="1" x14ac:dyDescent="0.2">
      <c r="A910" s="94"/>
      <c r="B910" s="94"/>
      <c r="C910" s="94"/>
      <c r="D910" s="94"/>
      <c r="E910" s="94"/>
      <c r="F910" s="69"/>
      <c r="G910" s="69"/>
      <c r="H910" s="69"/>
      <c r="I910" s="76"/>
      <c r="J910" s="94"/>
      <c r="K910" s="94"/>
      <c r="L910" s="94"/>
      <c r="M910" s="69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69"/>
      <c r="AE910" s="94"/>
    </row>
    <row r="911" spans="1:31" ht="15.75" customHeight="1" x14ac:dyDescent="0.2">
      <c r="A911" s="94"/>
      <c r="B911" s="94"/>
      <c r="C911" s="94"/>
      <c r="D911" s="94"/>
      <c r="E911" s="94"/>
      <c r="F911" s="69"/>
      <c r="G911" s="69"/>
      <c r="H911" s="69"/>
      <c r="I911" s="76"/>
      <c r="J911" s="94"/>
      <c r="K911" s="94"/>
      <c r="L911" s="94"/>
      <c r="M911" s="69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69"/>
      <c r="AE911" s="94"/>
    </row>
    <row r="912" spans="1:31" ht="15.75" customHeight="1" x14ac:dyDescent="0.2">
      <c r="A912" s="94"/>
      <c r="B912" s="94"/>
      <c r="C912" s="94"/>
      <c r="D912" s="94"/>
      <c r="E912" s="94"/>
      <c r="F912" s="69"/>
      <c r="G912" s="69"/>
      <c r="H912" s="69"/>
      <c r="I912" s="76"/>
      <c r="J912" s="94"/>
      <c r="K912" s="94"/>
      <c r="L912" s="94"/>
      <c r="M912" s="69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69"/>
      <c r="AE912" s="94"/>
    </row>
    <row r="913" spans="1:31" ht="15.75" customHeight="1" x14ac:dyDescent="0.2">
      <c r="A913" s="94"/>
      <c r="B913" s="94"/>
      <c r="C913" s="94"/>
      <c r="D913" s="94"/>
      <c r="E913" s="94"/>
      <c r="F913" s="69"/>
      <c r="G913" s="69"/>
      <c r="H913" s="69"/>
      <c r="I913" s="76"/>
      <c r="J913" s="94"/>
      <c r="K913" s="94"/>
      <c r="L913" s="94"/>
      <c r="M913" s="69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69"/>
      <c r="AE913" s="94"/>
    </row>
    <row r="914" spans="1:31" ht="15.75" customHeight="1" x14ac:dyDescent="0.2">
      <c r="A914" s="94"/>
      <c r="B914" s="94"/>
      <c r="C914" s="94"/>
      <c r="D914" s="94"/>
      <c r="E914" s="94"/>
      <c r="F914" s="69"/>
      <c r="G914" s="69"/>
      <c r="H914" s="69"/>
      <c r="I914" s="76"/>
      <c r="J914" s="94"/>
      <c r="K914" s="94"/>
      <c r="L914" s="94"/>
      <c r="M914" s="69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69"/>
      <c r="AE914" s="94"/>
    </row>
    <row r="915" spans="1:31" ht="15.75" customHeight="1" x14ac:dyDescent="0.2">
      <c r="A915" s="94"/>
      <c r="B915" s="94"/>
      <c r="C915" s="94"/>
      <c r="D915" s="94"/>
      <c r="E915" s="94"/>
      <c r="F915" s="69"/>
      <c r="G915" s="69"/>
      <c r="H915" s="69"/>
      <c r="I915" s="76"/>
      <c r="J915" s="94"/>
      <c r="K915" s="94"/>
      <c r="L915" s="94"/>
      <c r="M915" s="69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69"/>
      <c r="AE915" s="94"/>
    </row>
    <row r="916" spans="1:31" ht="15.75" customHeight="1" x14ac:dyDescent="0.2">
      <c r="A916" s="94"/>
      <c r="B916" s="94"/>
      <c r="C916" s="94"/>
      <c r="D916" s="94"/>
      <c r="E916" s="94"/>
      <c r="F916" s="69"/>
      <c r="G916" s="69"/>
      <c r="H916" s="69"/>
      <c r="I916" s="76"/>
      <c r="J916" s="94"/>
      <c r="K916" s="94"/>
      <c r="L916" s="94"/>
      <c r="M916" s="69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69"/>
      <c r="AE916" s="94"/>
    </row>
    <row r="917" spans="1:31" ht="15.75" customHeight="1" x14ac:dyDescent="0.2">
      <c r="A917" s="94"/>
      <c r="B917" s="94"/>
      <c r="C917" s="94"/>
      <c r="D917" s="94"/>
      <c r="E917" s="94"/>
      <c r="F917" s="69"/>
      <c r="G917" s="69"/>
      <c r="H917" s="69"/>
      <c r="I917" s="76"/>
      <c r="J917" s="94"/>
      <c r="K917" s="94"/>
      <c r="L917" s="94"/>
      <c r="M917" s="69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69"/>
      <c r="AE917" s="94"/>
    </row>
    <row r="918" spans="1:31" ht="15.75" customHeight="1" x14ac:dyDescent="0.2">
      <c r="A918" s="94"/>
      <c r="B918" s="94"/>
      <c r="C918" s="94"/>
      <c r="D918" s="94"/>
      <c r="E918" s="94"/>
      <c r="F918" s="69"/>
      <c r="G918" s="69"/>
      <c r="H918" s="69"/>
      <c r="I918" s="76"/>
      <c r="J918" s="94"/>
      <c r="K918" s="94"/>
      <c r="L918" s="94"/>
      <c r="M918" s="69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69"/>
      <c r="AE918" s="94"/>
    </row>
    <row r="919" spans="1:31" ht="15.75" customHeight="1" x14ac:dyDescent="0.2">
      <c r="A919" s="94"/>
      <c r="B919" s="94"/>
      <c r="C919" s="94"/>
      <c r="D919" s="94"/>
      <c r="E919" s="94"/>
      <c r="F919" s="69"/>
      <c r="G919" s="69"/>
      <c r="H919" s="69"/>
      <c r="I919" s="76"/>
      <c r="J919" s="94"/>
      <c r="K919" s="94"/>
      <c r="L919" s="94"/>
      <c r="M919" s="69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69"/>
      <c r="AE919" s="94"/>
    </row>
    <row r="920" spans="1:31" ht="15.75" customHeight="1" x14ac:dyDescent="0.2">
      <c r="A920" s="94"/>
      <c r="B920" s="94"/>
      <c r="C920" s="94"/>
      <c r="D920" s="94"/>
      <c r="E920" s="94"/>
      <c r="F920" s="69"/>
      <c r="G920" s="69"/>
      <c r="H920" s="69"/>
      <c r="I920" s="76"/>
      <c r="J920" s="94"/>
      <c r="K920" s="94"/>
      <c r="L920" s="94"/>
      <c r="M920" s="69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69"/>
      <c r="AE920" s="94"/>
    </row>
    <row r="921" spans="1:31" ht="15.75" customHeight="1" x14ac:dyDescent="0.2">
      <c r="A921" s="94"/>
      <c r="B921" s="94"/>
      <c r="C921" s="94"/>
      <c r="D921" s="94"/>
      <c r="E921" s="94"/>
      <c r="F921" s="69"/>
      <c r="G921" s="69"/>
      <c r="H921" s="69"/>
      <c r="I921" s="76"/>
      <c r="J921" s="94"/>
      <c r="K921" s="94"/>
      <c r="L921" s="94"/>
      <c r="M921" s="69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69"/>
      <c r="AE921" s="94"/>
    </row>
    <row r="922" spans="1:31" ht="15.75" customHeight="1" x14ac:dyDescent="0.2">
      <c r="A922" s="94"/>
      <c r="B922" s="94"/>
      <c r="C922" s="94"/>
      <c r="D922" s="94"/>
      <c r="E922" s="94"/>
      <c r="F922" s="69"/>
      <c r="G922" s="69"/>
      <c r="H922" s="69"/>
      <c r="I922" s="76"/>
      <c r="J922" s="94"/>
      <c r="K922" s="94"/>
      <c r="L922" s="94"/>
      <c r="M922" s="69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69"/>
      <c r="AE922" s="94"/>
    </row>
    <row r="923" spans="1:31" ht="15.75" customHeight="1" x14ac:dyDescent="0.2">
      <c r="A923" s="94"/>
      <c r="B923" s="94"/>
      <c r="C923" s="94"/>
      <c r="D923" s="94"/>
      <c r="E923" s="94"/>
      <c r="F923" s="69"/>
      <c r="G923" s="69"/>
      <c r="H923" s="69"/>
      <c r="I923" s="76"/>
      <c r="J923" s="94"/>
      <c r="K923" s="94"/>
      <c r="L923" s="94"/>
      <c r="M923" s="69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69"/>
      <c r="AE923" s="94"/>
    </row>
    <row r="924" spans="1:31" ht="15.75" customHeight="1" x14ac:dyDescent="0.2">
      <c r="A924" s="94"/>
      <c r="B924" s="94"/>
      <c r="C924" s="94"/>
      <c r="D924" s="94"/>
      <c r="E924" s="94"/>
      <c r="F924" s="69"/>
      <c r="G924" s="69"/>
      <c r="H924" s="69"/>
      <c r="I924" s="76"/>
      <c r="J924" s="94"/>
      <c r="K924" s="94"/>
      <c r="L924" s="94"/>
      <c r="M924" s="69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69"/>
      <c r="AE924" s="94"/>
    </row>
    <row r="925" spans="1:31" ht="15.75" customHeight="1" x14ac:dyDescent="0.2">
      <c r="A925" s="94"/>
      <c r="B925" s="94"/>
      <c r="C925" s="94"/>
      <c r="D925" s="94"/>
      <c r="E925" s="94"/>
      <c r="F925" s="69"/>
      <c r="G925" s="69"/>
      <c r="H925" s="69"/>
      <c r="I925" s="76"/>
      <c r="J925" s="94"/>
      <c r="K925" s="94"/>
      <c r="L925" s="94"/>
      <c r="M925" s="69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69"/>
      <c r="AE925" s="94"/>
    </row>
    <row r="926" spans="1:31" ht="15.75" customHeight="1" x14ac:dyDescent="0.2">
      <c r="A926" s="94"/>
      <c r="B926" s="94"/>
      <c r="C926" s="94"/>
      <c r="D926" s="94"/>
      <c r="E926" s="94"/>
      <c r="F926" s="69"/>
      <c r="G926" s="69"/>
      <c r="H926" s="69"/>
      <c r="I926" s="76"/>
      <c r="J926" s="94"/>
      <c r="K926" s="94"/>
      <c r="L926" s="94"/>
      <c r="M926" s="69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69"/>
      <c r="AE926" s="94"/>
    </row>
    <row r="927" spans="1:31" ht="15.75" customHeight="1" x14ac:dyDescent="0.2">
      <c r="A927" s="94"/>
      <c r="B927" s="94"/>
      <c r="C927" s="94"/>
      <c r="D927" s="94"/>
      <c r="E927" s="94"/>
      <c r="F927" s="69"/>
      <c r="G927" s="69"/>
      <c r="H927" s="69"/>
      <c r="I927" s="76"/>
      <c r="J927" s="94"/>
      <c r="K927" s="94"/>
      <c r="L927" s="94"/>
      <c r="M927" s="69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69"/>
      <c r="AE927" s="94"/>
    </row>
    <row r="928" spans="1:31" ht="15.75" customHeight="1" x14ac:dyDescent="0.2">
      <c r="A928" s="94"/>
      <c r="B928" s="94"/>
      <c r="C928" s="94"/>
      <c r="D928" s="94"/>
      <c r="E928" s="94"/>
      <c r="F928" s="69"/>
      <c r="G928" s="69"/>
      <c r="H928" s="69"/>
      <c r="I928" s="76"/>
      <c r="J928" s="94"/>
      <c r="K928" s="94"/>
      <c r="L928" s="94"/>
      <c r="M928" s="69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69"/>
      <c r="AE928" s="94"/>
    </row>
    <row r="929" spans="1:31" ht="15.75" customHeight="1" x14ac:dyDescent="0.2">
      <c r="A929" s="94"/>
      <c r="B929" s="94"/>
      <c r="C929" s="94"/>
      <c r="D929" s="94"/>
      <c r="E929" s="94"/>
      <c r="F929" s="69"/>
      <c r="G929" s="69"/>
      <c r="H929" s="69"/>
      <c r="I929" s="76"/>
      <c r="J929" s="94"/>
      <c r="K929" s="94"/>
      <c r="L929" s="94"/>
      <c r="M929" s="69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69"/>
      <c r="AE929" s="94"/>
    </row>
    <row r="930" spans="1:31" ht="15.75" customHeight="1" x14ac:dyDescent="0.2">
      <c r="A930" s="94"/>
      <c r="B930" s="94"/>
      <c r="C930" s="94"/>
      <c r="D930" s="94"/>
      <c r="E930" s="94"/>
      <c r="F930" s="69"/>
      <c r="G930" s="69"/>
      <c r="H930" s="69"/>
      <c r="I930" s="76"/>
      <c r="J930" s="94"/>
      <c r="K930" s="94"/>
      <c r="L930" s="94"/>
      <c r="M930" s="69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69"/>
      <c r="AE930" s="94"/>
    </row>
    <row r="931" spans="1:31" ht="15.75" customHeight="1" x14ac:dyDescent="0.2">
      <c r="A931" s="94"/>
      <c r="B931" s="94"/>
      <c r="C931" s="94"/>
      <c r="D931" s="94"/>
      <c r="E931" s="94"/>
      <c r="F931" s="69"/>
      <c r="G931" s="69"/>
      <c r="H931" s="69"/>
      <c r="I931" s="76"/>
      <c r="J931" s="94"/>
      <c r="K931" s="94"/>
      <c r="L931" s="94"/>
      <c r="M931" s="69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69"/>
      <c r="AE931" s="94"/>
    </row>
    <row r="932" spans="1:31" ht="15.75" customHeight="1" x14ac:dyDescent="0.2">
      <c r="A932" s="94"/>
      <c r="B932" s="94"/>
      <c r="C932" s="94"/>
      <c r="D932" s="94"/>
      <c r="E932" s="94"/>
      <c r="F932" s="69"/>
      <c r="G932" s="69"/>
      <c r="H932" s="69"/>
      <c r="I932" s="76"/>
      <c r="J932" s="94"/>
      <c r="K932" s="94"/>
      <c r="L932" s="94"/>
      <c r="M932" s="69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69"/>
      <c r="AE932" s="94"/>
    </row>
    <row r="933" spans="1:31" ht="15.75" customHeight="1" x14ac:dyDescent="0.2">
      <c r="A933" s="94"/>
      <c r="B933" s="94"/>
      <c r="C933" s="94"/>
      <c r="D933" s="94"/>
      <c r="E933" s="94"/>
      <c r="F933" s="69"/>
      <c r="G933" s="69"/>
      <c r="H933" s="69"/>
      <c r="I933" s="76"/>
      <c r="J933" s="94"/>
      <c r="K933" s="94"/>
      <c r="L933" s="94"/>
      <c r="M933" s="69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69"/>
      <c r="AE933" s="94"/>
    </row>
    <row r="934" spans="1:31" ht="15.75" customHeight="1" x14ac:dyDescent="0.2">
      <c r="A934" s="94"/>
      <c r="B934" s="94"/>
      <c r="C934" s="94"/>
      <c r="D934" s="94"/>
      <c r="E934" s="94"/>
      <c r="F934" s="69"/>
      <c r="G934" s="69"/>
      <c r="H934" s="69"/>
      <c r="I934" s="76"/>
      <c r="J934" s="94"/>
      <c r="K934" s="94"/>
      <c r="L934" s="94"/>
      <c r="M934" s="69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69"/>
      <c r="AE934" s="94"/>
    </row>
    <row r="935" spans="1:31" ht="15.75" customHeight="1" x14ac:dyDescent="0.2">
      <c r="A935" s="94"/>
      <c r="B935" s="94"/>
      <c r="C935" s="94"/>
      <c r="D935" s="94"/>
      <c r="E935" s="94"/>
      <c r="F935" s="69"/>
      <c r="G935" s="69"/>
      <c r="H935" s="69"/>
      <c r="I935" s="76"/>
      <c r="J935" s="94"/>
      <c r="K935" s="94"/>
      <c r="L935" s="94"/>
      <c r="M935" s="69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69"/>
      <c r="AE935" s="94"/>
    </row>
    <row r="936" spans="1:31" ht="15.75" customHeight="1" x14ac:dyDescent="0.2">
      <c r="A936" s="94"/>
      <c r="B936" s="94"/>
      <c r="C936" s="94"/>
      <c r="D936" s="94"/>
      <c r="E936" s="94"/>
      <c r="F936" s="69"/>
      <c r="G936" s="69"/>
      <c r="H936" s="69"/>
      <c r="I936" s="76"/>
      <c r="J936" s="94"/>
      <c r="K936" s="94"/>
      <c r="L936" s="94"/>
      <c r="M936" s="69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69"/>
      <c r="AE936" s="94"/>
    </row>
    <row r="937" spans="1:31" ht="15.75" customHeight="1" x14ac:dyDescent="0.2">
      <c r="A937" s="94"/>
      <c r="B937" s="94"/>
      <c r="C937" s="94"/>
      <c r="D937" s="94"/>
      <c r="E937" s="94"/>
      <c r="F937" s="69"/>
      <c r="G937" s="69"/>
      <c r="H937" s="69"/>
      <c r="I937" s="76"/>
      <c r="J937" s="94"/>
      <c r="K937" s="94"/>
      <c r="L937" s="94"/>
      <c r="M937" s="69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69"/>
      <c r="AE937" s="94"/>
    </row>
    <row r="938" spans="1:31" ht="15.75" customHeight="1" x14ac:dyDescent="0.2">
      <c r="A938" s="94"/>
      <c r="B938" s="94"/>
      <c r="C938" s="94"/>
      <c r="D938" s="94"/>
      <c r="E938" s="94"/>
      <c r="F938" s="69"/>
      <c r="G938" s="69"/>
      <c r="H938" s="69"/>
      <c r="I938" s="76"/>
      <c r="J938" s="94"/>
      <c r="K938" s="94"/>
      <c r="L938" s="94"/>
      <c r="M938" s="69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69"/>
      <c r="AE938" s="94"/>
    </row>
    <row r="939" spans="1:31" ht="15.75" customHeight="1" x14ac:dyDescent="0.2">
      <c r="A939" s="94"/>
      <c r="B939" s="94"/>
      <c r="C939" s="94"/>
      <c r="D939" s="94"/>
      <c r="E939" s="94"/>
      <c r="F939" s="69"/>
      <c r="G939" s="69"/>
      <c r="H939" s="69"/>
      <c r="I939" s="76"/>
      <c r="J939" s="94"/>
      <c r="K939" s="94"/>
      <c r="L939" s="94"/>
      <c r="M939" s="69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69"/>
      <c r="AE939" s="94"/>
    </row>
    <row r="940" spans="1:31" ht="15.75" customHeight="1" x14ac:dyDescent="0.2">
      <c r="A940" s="94"/>
      <c r="B940" s="94"/>
      <c r="C940" s="94"/>
      <c r="D940" s="94"/>
      <c r="E940" s="94"/>
      <c r="F940" s="69"/>
      <c r="G940" s="69"/>
      <c r="H940" s="69"/>
      <c r="I940" s="76"/>
      <c r="J940" s="94"/>
      <c r="K940" s="94"/>
      <c r="L940" s="94"/>
      <c r="M940" s="69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69"/>
      <c r="AE940" s="94"/>
    </row>
    <row r="941" spans="1:31" ht="15.75" customHeight="1" x14ac:dyDescent="0.2">
      <c r="A941" s="94"/>
      <c r="B941" s="94"/>
      <c r="C941" s="94"/>
      <c r="D941" s="94"/>
      <c r="E941" s="94"/>
      <c r="F941" s="69"/>
      <c r="G941" s="69"/>
      <c r="H941" s="69"/>
      <c r="I941" s="76"/>
      <c r="J941" s="94"/>
      <c r="K941" s="94"/>
      <c r="L941" s="94"/>
      <c r="M941" s="69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69"/>
      <c r="AE941" s="94"/>
    </row>
    <row r="942" spans="1:31" ht="15.75" customHeight="1" x14ac:dyDescent="0.2">
      <c r="A942" s="94"/>
      <c r="B942" s="94"/>
      <c r="C942" s="94"/>
      <c r="D942" s="94"/>
      <c r="E942" s="94"/>
      <c r="F942" s="69"/>
      <c r="G942" s="69"/>
      <c r="H942" s="69"/>
      <c r="I942" s="76"/>
      <c r="J942" s="94"/>
      <c r="K942" s="94"/>
      <c r="L942" s="94"/>
      <c r="M942" s="69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69"/>
      <c r="AE942" s="94"/>
    </row>
    <row r="943" spans="1:31" ht="15.75" customHeight="1" x14ac:dyDescent="0.2">
      <c r="A943" s="94"/>
      <c r="B943" s="94"/>
      <c r="C943" s="94"/>
      <c r="D943" s="94"/>
      <c r="E943" s="94"/>
      <c r="F943" s="69"/>
      <c r="G943" s="69"/>
      <c r="H943" s="69"/>
      <c r="I943" s="76"/>
      <c r="J943" s="94"/>
      <c r="K943" s="94"/>
      <c r="L943" s="94"/>
      <c r="M943" s="69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69"/>
      <c r="AE943" s="94"/>
    </row>
    <row r="944" spans="1:31" ht="15.75" customHeight="1" x14ac:dyDescent="0.2">
      <c r="A944" s="94"/>
      <c r="B944" s="94"/>
      <c r="C944" s="94"/>
      <c r="D944" s="94"/>
      <c r="E944" s="94"/>
      <c r="F944" s="69"/>
      <c r="G944" s="69"/>
      <c r="H944" s="69"/>
      <c r="I944" s="76"/>
      <c r="J944" s="94"/>
      <c r="K944" s="94"/>
      <c r="L944" s="94"/>
      <c r="M944" s="69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69"/>
      <c r="AE944" s="94"/>
    </row>
    <row r="945" spans="1:31" ht="15.75" customHeight="1" x14ac:dyDescent="0.2">
      <c r="A945" s="94"/>
      <c r="B945" s="94"/>
      <c r="C945" s="94"/>
      <c r="D945" s="94"/>
      <c r="E945" s="94"/>
      <c r="F945" s="69"/>
      <c r="G945" s="69"/>
      <c r="H945" s="69"/>
      <c r="I945" s="76"/>
      <c r="J945" s="94"/>
      <c r="K945" s="94"/>
      <c r="L945" s="94"/>
      <c r="M945" s="69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69"/>
      <c r="AE945" s="94"/>
    </row>
    <row r="946" spans="1:31" ht="15.75" customHeight="1" x14ac:dyDescent="0.2">
      <c r="A946" s="94"/>
      <c r="B946" s="94"/>
      <c r="C946" s="94"/>
      <c r="D946" s="94"/>
      <c r="E946" s="94"/>
      <c r="F946" s="69"/>
      <c r="G946" s="69"/>
      <c r="H946" s="69"/>
      <c r="I946" s="76"/>
      <c r="J946" s="94"/>
      <c r="K946" s="94"/>
      <c r="L946" s="94"/>
      <c r="M946" s="69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69"/>
      <c r="AE946" s="94"/>
    </row>
    <row r="947" spans="1:31" ht="15.75" customHeight="1" x14ac:dyDescent="0.2">
      <c r="A947" s="94"/>
      <c r="B947" s="94"/>
      <c r="C947" s="94"/>
      <c r="D947" s="94"/>
      <c r="E947" s="94"/>
      <c r="F947" s="69"/>
      <c r="G947" s="69"/>
      <c r="H947" s="69"/>
      <c r="I947" s="76"/>
      <c r="J947" s="94"/>
      <c r="K947" s="94"/>
      <c r="L947" s="94"/>
      <c r="M947" s="69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69"/>
      <c r="AE947" s="94"/>
    </row>
    <row r="948" spans="1:31" ht="15.75" customHeight="1" x14ac:dyDescent="0.2">
      <c r="A948" s="94"/>
      <c r="B948" s="94"/>
      <c r="C948" s="94"/>
      <c r="D948" s="94"/>
      <c r="E948" s="94"/>
      <c r="F948" s="69"/>
      <c r="G948" s="69"/>
      <c r="H948" s="69"/>
      <c r="I948" s="76"/>
      <c r="J948" s="94"/>
      <c r="K948" s="94"/>
      <c r="L948" s="94"/>
      <c r="M948" s="69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69"/>
      <c r="AE948" s="94"/>
    </row>
    <row r="949" spans="1:31" ht="15.75" customHeight="1" x14ac:dyDescent="0.2">
      <c r="A949" s="94"/>
      <c r="B949" s="94"/>
      <c r="C949" s="94"/>
      <c r="D949" s="94"/>
      <c r="E949" s="94"/>
      <c r="F949" s="69"/>
      <c r="G949" s="69"/>
      <c r="H949" s="69"/>
      <c r="I949" s="76"/>
      <c r="J949" s="94"/>
      <c r="K949" s="94"/>
      <c r="L949" s="94"/>
      <c r="M949" s="69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69"/>
      <c r="AE949" s="94"/>
    </row>
    <row r="950" spans="1:31" ht="15.75" customHeight="1" x14ac:dyDescent="0.2">
      <c r="A950" s="94"/>
      <c r="B950" s="94"/>
      <c r="C950" s="94"/>
      <c r="D950" s="94"/>
      <c r="E950" s="94"/>
      <c r="F950" s="69"/>
      <c r="G950" s="69"/>
      <c r="H950" s="69"/>
      <c r="I950" s="76"/>
      <c r="J950" s="94"/>
      <c r="K950" s="94"/>
      <c r="L950" s="94"/>
      <c r="M950" s="69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69"/>
      <c r="AE950" s="94"/>
    </row>
    <row r="951" spans="1:31" ht="15.75" customHeight="1" x14ac:dyDescent="0.2">
      <c r="A951" s="94"/>
      <c r="B951" s="94"/>
      <c r="C951" s="94"/>
      <c r="D951" s="94"/>
      <c r="E951" s="94"/>
      <c r="F951" s="69"/>
      <c r="G951" s="69"/>
      <c r="H951" s="69"/>
      <c r="I951" s="76"/>
      <c r="J951" s="94"/>
      <c r="K951" s="94"/>
      <c r="L951" s="94"/>
      <c r="M951" s="69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69"/>
      <c r="AE951" s="94"/>
    </row>
    <row r="952" spans="1:31" ht="15.75" customHeight="1" x14ac:dyDescent="0.2">
      <c r="A952" s="94"/>
      <c r="B952" s="94"/>
      <c r="C952" s="94"/>
      <c r="D952" s="94"/>
      <c r="E952" s="94"/>
      <c r="F952" s="69"/>
      <c r="G952" s="69"/>
      <c r="H952" s="69"/>
      <c r="I952" s="76"/>
      <c r="J952" s="94"/>
      <c r="K952" s="94"/>
      <c r="L952" s="94"/>
      <c r="M952" s="69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69"/>
      <c r="AE952" s="94"/>
    </row>
    <row r="953" spans="1:31" ht="15.75" customHeight="1" x14ac:dyDescent="0.2">
      <c r="A953" s="94"/>
      <c r="B953" s="94"/>
      <c r="C953" s="94"/>
      <c r="D953" s="94"/>
      <c r="E953" s="94"/>
      <c r="F953" s="69"/>
      <c r="G953" s="69"/>
      <c r="H953" s="69"/>
      <c r="I953" s="76"/>
      <c r="J953" s="94"/>
      <c r="K953" s="94"/>
      <c r="L953" s="94"/>
      <c r="M953" s="69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69"/>
      <c r="AE953" s="94"/>
    </row>
    <row r="954" spans="1:31" ht="15.75" customHeight="1" x14ac:dyDescent="0.2">
      <c r="A954" s="94"/>
      <c r="B954" s="94"/>
      <c r="C954" s="94"/>
      <c r="D954" s="94"/>
      <c r="E954" s="94"/>
      <c r="F954" s="69"/>
      <c r="G954" s="69"/>
      <c r="H954" s="69"/>
      <c r="I954" s="76"/>
      <c r="J954" s="94"/>
      <c r="K954" s="94"/>
      <c r="L954" s="94"/>
      <c r="M954" s="69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69"/>
      <c r="AE954" s="94"/>
    </row>
    <row r="955" spans="1:31" ht="15.75" customHeight="1" x14ac:dyDescent="0.2">
      <c r="A955" s="94"/>
      <c r="B955" s="94"/>
      <c r="C955" s="94"/>
      <c r="D955" s="94"/>
      <c r="E955" s="94"/>
      <c r="F955" s="69"/>
      <c r="G955" s="69"/>
      <c r="H955" s="69"/>
      <c r="I955" s="76"/>
      <c r="J955" s="94"/>
      <c r="K955" s="94"/>
      <c r="L955" s="94"/>
      <c r="M955" s="69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69"/>
      <c r="AE955" s="94"/>
    </row>
    <row r="956" spans="1:31" ht="15.75" customHeight="1" x14ac:dyDescent="0.2">
      <c r="A956" s="94"/>
      <c r="B956" s="94"/>
      <c r="C956" s="94"/>
      <c r="D956" s="94"/>
      <c r="E956" s="94"/>
      <c r="F956" s="69"/>
      <c r="G956" s="69"/>
      <c r="H956" s="69"/>
      <c r="I956" s="76"/>
      <c r="J956" s="94"/>
      <c r="K956" s="94"/>
      <c r="L956" s="94"/>
      <c r="M956" s="69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69"/>
      <c r="AE956" s="94"/>
    </row>
    <row r="957" spans="1:31" ht="15.75" customHeight="1" x14ac:dyDescent="0.2">
      <c r="A957" s="94"/>
      <c r="B957" s="94"/>
      <c r="C957" s="94"/>
      <c r="D957" s="94"/>
      <c r="E957" s="94"/>
      <c r="F957" s="69"/>
      <c r="G957" s="69"/>
      <c r="H957" s="69"/>
      <c r="I957" s="76"/>
      <c r="J957" s="94"/>
      <c r="K957" s="94"/>
      <c r="L957" s="94"/>
      <c r="M957" s="69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69"/>
      <c r="AE957" s="94"/>
    </row>
    <row r="958" spans="1:31" ht="15.75" customHeight="1" x14ac:dyDescent="0.2">
      <c r="A958" s="94"/>
      <c r="B958" s="94"/>
      <c r="C958" s="94"/>
      <c r="D958" s="94"/>
      <c r="E958" s="94"/>
      <c r="F958" s="69"/>
      <c r="G958" s="69"/>
      <c r="H958" s="69"/>
      <c r="I958" s="76"/>
      <c r="J958" s="94"/>
      <c r="K958" s="94"/>
      <c r="L958" s="94"/>
      <c r="M958" s="69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69"/>
      <c r="AE958" s="94"/>
    </row>
    <row r="959" spans="1:31" ht="15.75" customHeight="1" x14ac:dyDescent="0.2">
      <c r="A959" s="94"/>
      <c r="B959" s="94"/>
      <c r="C959" s="94"/>
      <c r="D959" s="94"/>
      <c r="E959" s="94"/>
      <c r="F959" s="69"/>
      <c r="G959" s="69"/>
      <c r="H959" s="69"/>
      <c r="I959" s="76"/>
      <c r="J959" s="94"/>
      <c r="K959" s="94"/>
      <c r="L959" s="94"/>
      <c r="M959" s="69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69"/>
      <c r="AE959" s="94"/>
    </row>
    <row r="960" spans="1:31" ht="15.75" customHeight="1" x14ac:dyDescent="0.2">
      <c r="A960" s="94"/>
      <c r="B960" s="94"/>
      <c r="C960" s="94"/>
      <c r="D960" s="94"/>
      <c r="E960" s="94"/>
      <c r="F960" s="69"/>
      <c r="G960" s="69"/>
      <c r="H960" s="69"/>
      <c r="I960" s="76"/>
      <c r="J960" s="94"/>
      <c r="K960" s="94"/>
      <c r="L960" s="94"/>
      <c r="M960" s="69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69"/>
      <c r="AE960" s="94"/>
    </row>
    <row r="961" spans="1:31" ht="15.75" customHeight="1" x14ac:dyDescent="0.2">
      <c r="A961" s="94"/>
      <c r="B961" s="94"/>
      <c r="C961" s="94"/>
      <c r="D961" s="94"/>
      <c r="E961" s="94"/>
      <c r="F961" s="69"/>
      <c r="G961" s="69"/>
      <c r="H961" s="69"/>
      <c r="I961" s="76"/>
      <c r="J961" s="94"/>
      <c r="K961" s="94"/>
      <c r="L961" s="94"/>
      <c r="M961" s="69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69"/>
      <c r="AE961" s="94"/>
    </row>
    <row r="962" spans="1:31" ht="15.75" customHeight="1" x14ac:dyDescent="0.2">
      <c r="A962" s="94"/>
      <c r="B962" s="94"/>
      <c r="C962" s="94"/>
      <c r="D962" s="94"/>
      <c r="E962" s="94"/>
      <c r="F962" s="69"/>
      <c r="G962" s="69"/>
      <c r="H962" s="69"/>
      <c r="I962" s="76"/>
      <c r="J962" s="94"/>
      <c r="K962" s="94"/>
      <c r="L962" s="94"/>
      <c r="M962" s="69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69"/>
      <c r="AE962" s="94"/>
    </row>
    <row r="963" spans="1:31" ht="15.75" customHeight="1" x14ac:dyDescent="0.2">
      <c r="A963" s="94"/>
      <c r="B963" s="94"/>
      <c r="C963" s="94"/>
      <c r="D963" s="94"/>
      <c r="E963" s="94"/>
      <c r="F963" s="69"/>
      <c r="G963" s="69"/>
      <c r="H963" s="69"/>
      <c r="I963" s="76"/>
      <c r="J963" s="94"/>
      <c r="K963" s="94"/>
      <c r="L963" s="94"/>
      <c r="M963" s="69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69"/>
      <c r="AE963" s="94"/>
    </row>
    <row r="964" spans="1:31" ht="15.75" customHeight="1" x14ac:dyDescent="0.2">
      <c r="A964" s="94"/>
      <c r="B964" s="94"/>
      <c r="C964" s="94"/>
      <c r="D964" s="94"/>
      <c r="E964" s="94"/>
      <c r="F964" s="69"/>
      <c r="G964" s="69"/>
      <c r="H964" s="69"/>
      <c r="I964" s="76"/>
      <c r="J964" s="94"/>
      <c r="K964" s="94"/>
      <c r="L964" s="94"/>
      <c r="M964" s="69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69"/>
      <c r="AE964" s="94"/>
    </row>
    <row r="965" spans="1:31" ht="15.75" customHeight="1" x14ac:dyDescent="0.2">
      <c r="A965" s="94"/>
      <c r="B965" s="94"/>
      <c r="C965" s="94"/>
      <c r="D965" s="94"/>
      <c r="E965" s="94"/>
      <c r="F965" s="69"/>
      <c r="G965" s="69"/>
      <c r="H965" s="69"/>
      <c r="I965" s="76"/>
      <c r="J965" s="94"/>
      <c r="K965" s="94"/>
      <c r="L965" s="94"/>
      <c r="M965" s="69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69"/>
      <c r="AE965" s="94"/>
    </row>
    <row r="966" spans="1:31" ht="15.75" customHeight="1" x14ac:dyDescent="0.2">
      <c r="A966" s="94"/>
      <c r="B966" s="94"/>
      <c r="C966" s="94"/>
      <c r="D966" s="94"/>
      <c r="E966" s="94"/>
      <c r="F966" s="69"/>
      <c r="G966" s="69"/>
      <c r="H966" s="69"/>
      <c r="I966" s="76"/>
      <c r="J966" s="94"/>
      <c r="K966" s="94"/>
      <c r="L966" s="94"/>
      <c r="M966" s="69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69"/>
      <c r="AE966" s="94"/>
    </row>
    <row r="967" spans="1:31" ht="15.75" customHeight="1" x14ac:dyDescent="0.2">
      <c r="A967" s="94"/>
      <c r="B967" s="94"/>
      <c r="C967" s="94"/>
      <c r="D967" s="94"/>
      <c r="E967" s="94"/>
      <c r="F967" s="69"/>
      <c r="G967" s="69"/>
      <c r="H967" s="69"/>
      <c r="I967" s="76"/>
      <c r="J967" s="94"/>
      <c r="K967" s="94"/>
      <c r="L967" s="94"/>
      <c r="M967" s="69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69"/>
      <c r="AE967" s="94"/>
    </row>
    <row r="968" spans="1:31" ht="15.75" customHeight="1" x14ac:dyDescent="0.2">
      <c r="A968" s="94"/>
      <c r="B968" s="94"/>
      <c r="C968" s="94"/>
      <c r="D968" s="94"/>
      <c r="E968" s="94"/>
      <c r="F968" s="69"/>
      <c r="G968" s="69"/>
      <c r="H968" s="69"/>
      <c r="I968" s="76"/>
      <c r="J968" s="94"/>
      <c r="K968" s="94"/>
      <c r="L968" s="94"/>
      <c r="M968" s="69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69"/>
      <c r="AE968" s="94"/>
    </row>
    <row r="969" spans="1:31" ht="15.75" customHeight="1" x14ac:dyDescent="0.2">
      <c r="A969" s="94"/>
      <c r="B969" s="94"/>
      <c r="C969" s="94"/>
      <c r="D969" s="94"/>
      <c r="E969" s="94"/>
      <c r="F969" s="69"/>
      <c r="G969" s="69"/>
      <c r="H969" s="69"/>
      <c r="I969" s="76"/>
      <c r="J969" s="94"/>
      <c r="K969" s="94"/>
      <c r="L969" s="94"/>
      <c r="M969" s="69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69"/>
      <c r="AE969" s="94"/>
    </row>
    <row r="970" spans="1:31" ht="15.75" customHeight="1" x14ac:dyDescent="0.2">
      <c r="A970" s="94"/>
      <c r="B970" s="94"/>
      <c r="C970" s="94"/>
      <c r="D970" s="94"/>
      <c r="E970" s="94"/>
      <c r="F970" s="69"/>
      <c r="G970" s="69"/>
      <c r="H970" s="69"/>
      <c r="I970" s="76"/>
      <c r="J970" s="94"/>
      <c r="K970" s="94"/>
      <c r="L970" s="94"/>
      <c r="M970" s="69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69"/>
      <c r="AE970" s="94"/>
    </row>
    <row r="971" spans="1:31" ht="15.75" customHeight="1" x14ac:dyDescent="0.2">
      <c r="A971" s="94"/>
      <c r="B971" s="94"/>
      <c r="C971" s="94"/>
      <c r="D971" s="94"/>
      <c r="E971" s="94"/>
      <c r="F971" s="69"/>
      <c r="G971" s="69"/>
      <c r="H971" s="69"/>
      <c r="I971" s="76"/>
      <c r="J971" s="94"/>
      <c r="K971" s="94"/>
      <c r="L971" s="94"/>
      <c r="M971" s="69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69"/>
      <c r="AE971" s="94"/>
    </row>
    <row r="972" spans="1:31" ht="15.75" customHeight="1" x14ac:dyDescent="0.2">
      <c r="A972" s="94"/>
      <c r="B972" s="94"/>
      <c r="C972" s="94"/>
      <c r="D972" s="94"/>
      <c r="E972" s="94"/>
      <c r="F972" s="69"/>
      <c r="G972" s="69"/>
      <c r="H972" s="69"/>
      <c r="I972" s="76"/>
      <c r="J972" s="94"/>
      <c r="K972" s="94"/>
      <c r="L972" s="94"/>
      <c r="M972" s="69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69"/>
      <c r="AE972" s="94"/>
    </row>
    <row r="973" spans="1:31" ht="15.75" customHeight="1" x14ac:dyDescent="0.2">
      <c r="A973" s="94"/>
      <c r="B973" s="94"/>
      <c r="C973" s="94"/>
      <c r="D973" s="94"/>
      <c r="E973" s="94"/>
      <c r="F973" s="69"/>
      <c r="G973" s="69"/>
      <c r="H973" s="69"/>
      <c r="I973" s="76"/>
      <c r="J973" s="94"/>
      <c r="K973" s="94"/>
      <c r="L973" s="94"/>
      <c r="M973" s="69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69"/>
      <c r="AE973" s="94"/>
    </row>
    <row r="974" spans="1:31" ht="15.75" customHeight="1" x14ac:dyDescent="0.2">
      <c r="A974" s="94"/>
      <c r="B974" s="94"/>
      <c r="C974" s="94"/>
      <c r="D974" s="94"/>
      <c r="E974" s="94"/>
      <c r="F974" s="69"/>
      <c r="G974" s="69"/>
      <c r="H974" s="69"/>
      <c r="I974" s="76"/>
      <c r="J974" s="94"/>
      <c r="K974" s="94"/>
      <c r="L974" s="94"/>
      <c r="M974" s="69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69"/>
      <c r="AE974" s="94"/>
    </row>
    <row r="975" spans="1:31" ht="15.75" customHeight="1" x14ac:dyDescent="0.2">
      <c r="A975" s="94"/>
      <c r="B975" s="94"/>
      <c r="C975" s="94"/>
      <c r="D975" s="94"/>
      <c r="E975" s="94"/>
      <c r="F975" s="69"/>
      <c r="G975" s="69"/>
      <c r="H975" s="69"/>
      <c r="I975" s="76"/>
      <c r="J975" s="94"/>
      <c r="K975" s="94"/>
      <c r="L975" s="94"/>
      <c r="M975" s="69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69"/>
      <c r="AE975" s="94"/>
    </row>
    <row r="976" spans="1:31" ht="15.75" customHeight="1" x14ac:dyDescent="0.2">
      <c r="A976" s="94"/>
      <c r="B976" s="94"/>
      <c r="C976" s="94"/>
      <c r="D976" s="94"/>
      <c r="E976" s="94"/>
      <c r="F976" s="69"/>
      <c r="G976" s="69"/>
      <c r="H976" s="69"/>
      <c r="I976" s="76"/>
      <c r="J976" s="94"/>
      <c r="K976" s="94"/>
      <c r="L976" s="94"/>
      <c r="M976" s="69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69"/>
      <c r="AE976" s="94"/>
    </row>
    <row r="977" spans="1:31" ht="15.75" customHeight="1" x14ac:dyDescent="0.2">
      <c r="A977" s="94"/>
      <c r="B977" s="94"/>
      <c r="C977" s="94"/>
      <c r="D977" s="94"/>
      <c r="E977" s="94"/>
      <c r="F977" s="69"/>
      <c r="G977" s="69"/>
      <c r="H977" s="69"/>
      <c r="I977" s="76"/>
      <c r="J977" s="94"/>
      <c r="K977" s="94"/>
      <c r="L977" s="94"/>
      <c r="M977" s="69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69"/>
      <c r="AE977" s="94"/>
    </row>
    <row r="978" spans="1:31" ht="15.75" customHeight="1" x14ac:dyDescent="0.2">
      <c r="A978" s="94"/>
      <c r="B978" s="94"/>
      <c r="C978" s="94"/>
      <c r="D978" s="94"/>
      <c r="E978" s="94"/>
      <c r="F978" s="69"/>
      <c r="G978" s="69"/>
      <c r="H978" s="69"/>
      <c r="I978" s="76"/>
      <c r="J978" s="94"/>
      <c r="K978" s="94"/>
      <c r="L978" s="94"/>
      <c r="M978" s="69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69"/>
      <c r="AE978" s="94"/>
    </row>
    <row r="979" spans="1:31" ht="15.75" customHeight="1" x14ac:dyDescent="0.2">
      <c r="A979" s="94"/>
      <c r="B979" s="94"/>
      <c r="C979" s="94"/>
      <c r="D979" s="94"/>
      <c r="E979" s="94"/>
      <c r="F979" s="69"/>
      <c r="G979" s="69"/>
      <c r="H979" s="69"/>
      <c r="I979" s="76"/>
      <c r="J979" s="94"/>
      <c r="K979" s="94"/>
      <c r="L979" s="94"/>
      <c r="M979" s="69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69"/>
      <c r="AE979" s="94"/>
    </row>
    <row r="980" spans="1:31" ht="15.75" customHeight="1" x14ac:dyDescent="0.2">
      <c r="A980" s="94"/>
      <c r="B980" s="94"/>
      <c r="C980" s="94"/>
      <c r="D980" s="94"/>
      <c r="E980" s="94"/>
      <c r="F980" s="69"/>
      <c r="G980" s="69"/>
      <c r="H980" s="69"/>
      <c r="I980" s="76"/>
      <c r="J980" s="94"/>
      <c r="K980" s="94"/>
      <c r="L980" s="94"/>
      <c r="M980" s="69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69"/>
      <c r="AE980" s="94"/>
    </row>
    <row r="981" spans="1:31" ht="15.75" customHeight="1" x14ac:dyDescent="0.2">
      <c r="A981" s="94"/>
      <c r="B981" s="94"/>
      <c r="C981" s="94"/>
      <c r="D981" s="94"/>
      <c r="E981" s="94"/>
      <c r="F981" s="69"/>
      <c r="G981" s="69"/>
      <c r="H981" s="69"/>
      <c r="I981" s="76"/>
      <c r="J981" s="94"/>
      <c r="K981" s="94"/>
      <c r="L981" s="94"/>
      <c r="M981" s="69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69"/>
      <c r="AE981" s="94"/>
    </row>
    <row r="982" spans="1:31" ht="15.75" customHeight="1" x14ac:dyDescent="0.2">
      <c r="A982" s="94"/>
      <c r="B982" s="94"/>
      <c r="C982" s="94"/>
      <c r="D982" s="94"/>
      <c r="E982" s="94"/>
      <c r="F982" s="69"/>
      <c r="G982" s="69"/>
      <c r="H982" s="69"/>
      <c r="I982" s="76"/>
      <c r="J982" s="94"/>
      <c r="K982" s="94"/>
      <c r="L982" s="94"/>
      <c r="M982" s="69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69"/>
      <c r="AE982" s="94"/>
    </row>
    <row r="983" spans="1:31" ht="15.75" customHeight="1" x14ac:dyDescent="0.2">
      <c r="A983" s="94"/>
      <c r="B983" s="94"/>
      <c r="C983" s="94"/>
      <c r="D983" s="94"/>
      <c r="E983" s="94"/>
      <c r="F983" s="69"/>
      <c r="G983" s="69"/>
      <c r="H983" s="69"/>
      <c r="I983" s="76"/>
      <c r="J983" s="94"/>
      <c r="K983" s="94"/>
      <c r="L983" s="94"/>
      <c r="M983" s="69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69"/>
      <c r="AE983" s="94"/>
    </row>
    <row r="984" spans="1:31" ht="15.75" customHeight="1" x14ac:dyDescent="0.2">
      <c r="A984" s="94"/>
      <c r="B984" s="94"/>
      <c r="C984" s="94"/>
      <c r="D984" s="94"/>
      <c r="E984" s="94"/>
      <c r="F984" s="69"/>
      <c r="G984" s="69"/>
      <c r="H984" s="69"/>
      <c r="I984" s="76"/>
      <c r="J984" s="94"/>
      <c r="K984" s="94"/>
      <c r="L984" s="94"/>
      <c r="M984" s="69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69"/>
      <c r="AE984" s="94"/>
    </row>
    <row r="985" spans="1:31" ht="15.75" customHeight="1" x14ac:dyDescent="0.2">
      <c r="A985" s="94"/>
      <c r="B985" s="94"/>
      <c r="C985" s="94"/>
      <c r="D985" s="94"/>
      <c r="E985" s="94"/>
      <c r="F985" s="69"/>
      <c r="G985" s="69"/>
      <c r="H985" s="69"/>
      <c r="I985" s="76"/>
      <c r="J985" s="94"/>
      <c r="K985" s="94"/>
      <c r="L985" s="94"/>
      <c r="M985" s="69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69"/>
      <c r="AE985" s="94"/>
    </row>
    <row r="986" spans="1:31" ht="15.75" customHeight="1" x14ac:dyDescent="0.2">
      <c r="A986" s="94"/>
      <c r="B986" s="94"/>
      <c r="C986" s="94"/>
      <c r="D986" s="94"/>
      <c r="E986" s="94"/>
      <c r="F986" s="69"/>
      <c r="G986" s="69"/>
      <c r="H986" s="69"/>
      <c r="I986" s="76"/>
      <c r="J986" s="94"/>
      <c r="K986" s="94"/>
      <c r="L986" s="94"/>
      <c r="M986" s="69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69"/>
      <c r="AE986" s="94"/>
    </row>
  </sheetData>
  <sheetProtection password="CCC7" sheet="1" objects="1" scenarios="1"/>
  <customSheetViews>
    <customSheetView guid="{D5751A05-2F22-4EDA-8B61-6D5CB70F3CF9}" showPageBreaks="1" hiddenRows="1" hiddenColumns="1">
      <pane xSplit="7" ySplit="7" topLeftCell="H8" activePane="bottomRight" state="frozen"/>
      <selection pane="bottomRight" sqref="A1:XFD1048576"/>
      <pageMargins left="0.25" right="0.25" top="0.75" bottom="0.75" header="0.3" footer="0.3"/>
      <pageSetup scale="60" orientation="landscape" r:id="rId1"/>
    </customSheetView>
  </customSheetViews>
  <mergeCells count="22">
    <mergeCell ref="B33:C33"/>
    <mergeCell ref="J3:J7"/>
    <mergeCell ref="K3:K7"/>
    <mergeCell ref="L3:L7"/>
    <mergeCell ref="M3:M7"/>
    <mergeCell ref="F3:H3"/>
    <mergeCell ref="I3:I7"/>
    <mergeCell ref="F4:F7"/>
    <mergeCell ref="G4:G7"/>
    <mergeCell ref="H4:H7"/>
    <mergeCell ref="N3:Q3"/>
    <mergeCell ref="R3:U3"/>
    <mergeCell ref="V3:Z3"/>
    <mergeCell ref="AA3:AC3"/>
    <mergeCell ref="A1:AD1"/>
    <mergeCell ref="A2:AD2"/>
    <mergeCell ref="A3:A7"/>
    <mergeCell ref="B3:B7"/>
    <mergeCell ref="C3:C7"/>
    <mergeCell ref="D3:D7"/>
    <mergeCell ref="E3:E7"/>
    <mergeCell ref="AD3:AD7"/>
  </mergeCells>
  <pageMargins left="0.25" right="0.25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G251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C14" sqref="C14"/>
    </sheetView>
  </sheetViews>
  <sheetFormatPr defaultColWidth="12.5703125" defaultRowHeight="15" customHeight="1" x14ac:dyDescent="0.2"/>
  <cols>
    <col min="1" max="1" width="4.85546875" customWidth="1"/>
    <col min="2" max="2" width="33.28515625" customWidth="1"/>
    <col min="3" max="3" width="22.7109375" customWidth="1"/>
    <col min="4" max="4" width="28.42578125" customWidth="1"/>
    <col min="5" max="5" width="5.7109375" customWidth="1"/>
    <col min="6" max="6" width="9.85546875" customWidth="1"/>
    <col min="7" max="55" width="7" customWidth="1"/>
    <col min="56" max="56" width="7" style="231" customWidth="1"/>
    <col min="57" max="195" width="7" customWidth="1"/>
    <col min="196" max="215" width="14.42578125" customWidth="1"/>
  </cols>
  <sheetData>
    <row r="1" spans="1:215" ht="42.75" customHeight="1" x14ac:dyDescent="0.35">
      <c r="A1" s="98" t="s">
        <v>130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220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</row>
    <row r="2" spans="1:215" ht="42.75" customHeight="1" x14ac:dyDescent="0.4">
      <c r="A2" s="285" t="s">
        <v>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101"/>
      <c r="CG2" s="101"/>
      <c r="CH2" s="101"/>
      <c r="CI2" s="101"/>
      <c r="CJ2" s="101"/>
      <c r="CK2" s="101"/>
      <c r="CL2" s="101"/>
      <c r="CM2" s="102"/>
      <c r="CN2" s="102"/>
      <c r="CO2" s="102"/>
      <c r="CP2" s="102"/>
      <c r="CQ2" s="102"/>
      <c r="CR2" s="101"/>
      <c r="CS2" s="101"/>
      <c r="CT2" s="102"/>
      <c r="CU2" s="102"/>
      <c r="CV2" s="102"/>
      <c r="CW2" s="102"/>
      <c r="CX2" s="102"/>
      <c r="CY2" s="101"/>
      <c r="CZ2" s="101"/>
      <c r="DA2" s="102"/>
      <c r="DB2" s="102"/>
      <c r="DC2" s="102"/>
      <c r="DD2" s="102"/>
      <c r="DE2" s="102"/>
      <c r="DF2" s="101"/>
      <c r="DG2" s="101"/>
      <c r="DH2" s="102"/>
      <c r="DI2" s="102"/>
      <c r="DJ2" s="102"/>
      <c r="DK2" s="102"/>
      <c r="DL2" s="102"/>
      <c r="DM2" s="101"/>
      <c r="DN2" s="101"/>
      <c r="DO2" s="102"/>
      <c r="DP2" s="102"/>
      <c r="DQ2" s="102"/>
      <c r="DR2" s="102"/>
      <c r="DS2" s="102"/>
      <c r="DT2" s="101"/>
      <c r="DU2" s="101"/>
      <c r="DV2" s="102"/>
      <c r="DW2" s="102"/>
      <c r="DX2" s="102"/>
      <c r="DY2" s="102"/>
      <c r="DZ2" s="102"/>
      <c r="EA2" s="101"/>
      <c r="EB2" s="101"/>
      <c r="EC2" s="102"/>
      <c r="ED2" s="102"/>
      <c r="EE2" s="102"/>
      <c r="EF2" s="102"/>
      <c r="EG2" s="102"/>
      <c r="EH2" s="101"/>
      <c r="EI2" s="101"/>
      <c r="EJ2" s="102"/>
      <c r="EK2" s="102"/>
      <c r="EL2" s="102"/>
      <c r="EM2" s="102"/>
      <c r="EN2" s="102"/>
      <c r="EO2" s="101"/>
      <c r="EP2" s="101"/>
      <c r="EQ2" s="102"/>
      <c r="ER2" s="102"/>
      <c r="ES2" s="102"/>
      <c r="ET2" s="102"/>
      <c r="EU2" s="102"/>
      <c r="EV2" s="101"/>
      <c r="EW2" s="101"/>
      <c r="EX2" s="102"/>
      <c r="EY2" s="102"/>
      <c r="EZ2" s="102"/>
      <c r="FA2" s="102"/>
      <c r="FB2" s="102"/>
      <c r="FC2" s="101"/>
      <c r="FD2" s="101"/>
      <c r="FE2" s="102"/>
      <c r="FF2" s="102"/>
      <c r="FG2" s="102"/>
      <c r="FH2" s="102"/>
      <c r="FI2" s="102"/>
      <c r="FJ2" s="101"/>
      <c r="FK2" s="101"/>
      <c r="FL2" s="102"/>
      <c r="FM2" s="102"/>
      <c r="FN2" s="102"/>
      <c r="FO2" s="102"/>
      <c r="FP2" s="102"/>
      <c r="FQ2" s="101"/>
      <c r="FR2" s="101"/>
      <c r="FS2" s="102"/>
      <c r="FT2" s="102"/>
      <c r="FU2" s="102"/>
      <c r="FV2" s="102"/>
      <c r="FW2" s="102"/>
      <c r="FX2" s="101"/>
      <c r="FY2" s="101"/>
      <c r="FZ2" s="102"/>
      <c r="GA2" s="102"/>
      <c r="GB2" s="102"/>
      <c r="GC2" s="102"/>
      <c r="GD2" s="102"/>
      <c r="GE2" s="101"/>
      <c r="GF2" s="101"/>
      <c r="GG2" s="101"/>
      <c r="GH2" s="101"/>
      <c r="GI2" s="101"/>
      <c r="GJ2" s="101"/>
      <c r="GK2" s="101"/>
      <c r="GL2" s="101"/>
      <c r="GM2" s="101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</row>
    <row r="3" spans="1:215" ht="30" customHeight="1" x14ac:dyDescent="0.2">
      <c r="A3" s="287" t="s">
        <v>2</v>
      </c>
      <c r="B3" s="288" t="s">
        <v>71</v>
      </c>
      <c r="C3" s="289" t="s">
        <v>72</v>
      </c>
      <c r="D3" s="289" t="s">
        <v>73</v>
      </c>
      <c r="E3" s="290" t="s">
        <v>74</v>
      </c>
      <c r="F3" s="289" t="s">
        <v>75</v>
      </c>
      <c r="G3" s="282">
        <v>11</v>
      </c>
      <c r="H3" s="283"/>
      <c r="I3" s="283"/>
      <c r="J3" s="283"/>
      <c r="K3" s="283"/>
      <c r="L3" s="283"/>
      <c r="M3" s="284"/>
      <c r="N3" s="282">
        <f>G3+1</f>
        <v>12</v>
      </c>
      <c r="O3" s="283"/>
      <c r="P3" s="283"/>
      <c r="Q3" s="283"/>
      <c r="R3" s="283"/>
      <c r="S3" s="283"/>
      <c r="T3" s="284"/>
      <c r="U3" s="282">
        <f>N3+1</f>
        <v>13</v>
      </c>
      <c r="V3" s="283"/>
      <c r="W3" s="283"/>
      <c r="X3" s="283"/>
      <c r="Y3" s="283"/>
      <c r="Z3" s="283"/>
      <c r="AA3" s="284"/>
      <c r="AB3" s="282">
        <f>U3+1</f>
        <v>14</v>
      </c>
      <c r="AC3" s="283"/>
      <c r="AD3" s="283"/>
      <c r="AE3" s="283"/>
      <c r="AF3" s="283"/>
      <c r="AG3" s="283"/>
      <c r="AH3" s="284"/>
      <c r="AI3" s="282">
        <f>AB3+1</f>
        <v>15</v>
      </c>
      <c r="AJ3" s="283"/>
      <c r="AK3" s="283"/>
      <c r="AL3" s="283"/>
      <c r="AM3" s="283"/>
      <c r="AN3" s="283"/>
      <c r="AO3" s="284"/>
      <c r="AP3" s="282">
        <f>AI3+1</f>
        <v>16</v>
      </c>
      <c r="AQ3" s="283"/>
      <c r="AR3" s="283"/>
      <c r="AS3" s="283"/>
      <c r="AT3" s="283"/>
      <c r="AU3" s="283"/>
      <c r="AV3" s="284"/>
      <c r="AW3" s="282">
        <f>AP3+1</f>
        <v>17</v>
      </c>
      <c r="AX3" s="283"/>
      <c r="AY3" s="283"/>
      <c r="AZ3" s="283"/>
      <c r="BA3" s="283"/>
      <c r="BB3" s="283"/>
      <c r="BC3" s="284"/>
      <c r="BD3" s="282">
        <f>AW3+1</f>
        <v>18</v>
      </c>
      <c r="BE3" s="283"/>
      <c r="BF3" s="283"/>
      <c r="BG3" s="283"/>
      <c r="BH3" s="283"/>
      <c r="BI3" s="283"/>
      <c r="BJ3" s="284"/>
      <c r="BK3" s="282">
        <f>BD3+1</f>
        <v>19</v>
      </c>
      <c r="BL3" s="283"/>
      <c r="BM3" s="283"/>
      <c r="BN3" s="283"/>
      <c r="BO3" s="283"/>
      <c r="BP3" s="283"/>
      <c r="BQ3" s="284"/>
      <c r="BR3" s="282">
        <f>BK3+1</f>
        <v>20</v>
      </c>
      <c r="BS3" s="283"/>
      <c r="BT3" s="283"/>
      <c r="BU3" s="283"/>
      <c r="BV3" s="283"/>
      <c r="BW3" s="283"/>
      <c r="BX3" s="284"/>
      <c r="BY3" s="282">
        <f>BR3+1</f>
        <v>21</v>
      </c>
      <c r="BZ3" s="283"/>
      <c r="CA3" s="283"/>
      <c r="CB3" s="283"/>
      <c r="CC3" s="283"/>
      <c r="CD3" s="283"/>
      <c r="CE3" s="284"/>
      <c r="CF3" s="282">
        <f>BY3+1</f>
        <v>22</v>
      </c>
      <c r="CG3" s="283"/>
      <c r="CH3" s="283"/>
      <c r="CI3" s="283"/>
      <c r="CJ3" s="283"/>
      <c r="CK3" s="283"/>
      <c r="CL3" s="284"/>
      <c r="CM3" s="282">
        <f>CF3+1</f>
        <v>23</v>
      </c>
      <c r="CN3" s="283"/>
      <c r="CO3" s="283"/>
      <c r="CP3" s="283"/>
      <c r="CQ3" s="283"/>
      <c r="CR3" s="283"/>
      <c r="CS3" s="284"/>
      <c r="CT3" s="282">
        <f>CM3+1</f>
        <v>24</v>
      </c>
      <c r="CU3" s="283"/>
      <c r="CV3" s="283"/>
      <c r="CW3" s="283"/>
      <c r="CX3" s="283"/>
      <c r="CY3" s="283"/>
      <c r="CZ3" s="284"/>
      <c r="DA3" s="282">
        <f>CT3+1</f>
        <v>25</v>
      </c>
      <c r="DB3" s="283"/>
      <c r="DC3" s="283"/>
      <c r="DD3" s="283"/>
      <c r="DE3" s="283"/>
      <c r="DF3" s="283"/>
      <c r="DG3" s="284"/>
      <c r="DH3" s="282">
        <f>DA3+1</f>
        <v>26</v>
      </c>
      <c r="DI3" s="283"/>
      <c r="DJ3" s="283"/>
      <c r="DK3" s="283"/>
      <c r="DL3" s="283"/>
      <c r="DM3" s="283"/>
      <c r="DN3" s="284"/>
      <c r="DO3" s="282">
        <f>DH3+1</f>
        <v>27</v>
      </c>
      <c r="DP3" s="283"/>
      <c r="DQ3" s="283"/>
      <c r="DR3" s="283"/>
      <c r="DS3" s="283"/>
      <c r="DT3" s="283"/>
      <c r="DU3" s="284"/>
      <c r="DV3" s="282">
        <f>DO3+1</f>
        <v>28</v>
      </c>
      <c r="DW3" s="283"/>
      <c r="DX3" s="283"/>
      <c r="DY3" s="283"/>
      <c r="DZ3" s="283"/>
      <c r="EA3" s="283"/>
      <c r="EB3" s="284"/>
      <c r="EC3" s="282">
        <f>DV3+1</f>
        <v>29</v>
      </c>
      <c r="ED3" s="283"/>
      <c r="EE3" s="283"/>
      <c r="EF3" s="283"/>
      <c r="EG3" s="283"/>
      <c r="EH3" s="283"/>
      <c r="EI3" s="284"/>
      <c r="EJ3" s="282">
        <f>EC3+1</f>
        <v>30</v>
      </c>
      <c r="EK3" s="283"/>
      <c r="EL3" s="283"/>
      <c r="EM3" s="283"/>
      <c r="EN3" s="283"/>
      <c r="EO3" s="283"/>
      <c r="EP3" s="284"/>
      <c r="EQ3" s="282">
        <f>EJ3+1</f>
        <v>31</v>
      </c>
      <c r="ER3" s="283"/>
      <c r="ES3" s="283"/>
      <c r="ET3" s="283"/>
      <c r="EU3" s="283"/>
      <c r="EV3" s="283"/>
      <c r="EW3" s="284"/>
      <c r="EX3" s="282">
        <f>EQ3+1</f>
        <v>32</v>
      </c>
      <c r="EY3" s="283"/>
      <c r="EZ3" s="283"/>
      <c r="FA3" s="283"/>
      <c r="FB3" s="283"/>
      <c r="FC3" s="283"/>
      <c r="FD3" s="284"/>
      <c r="FE3" s="282">
        <f>EX3+1</f>
        <v>33</v>
      </c>
      <c r="FF3" s="283"/>
      <c r="FG3" s="283"/>
      <c r="FH3" s="283"/>
      <c r="FI3" s="283"/>
      <c r="FJ3" s="283"/>
      <c r="FK3" s="284"/>
      <c r="FL3" s="282">
        <f>FE3+1</f>
        <v>34</v>
      </c>
      <c r="FM3" s="283"/>
      <c r="FN3" s="283"/>
      <c r="FO3" s="283"/>
      <c r="FP3" s="283"/>
      <c r="FQ3" s="283"/>
      <c r="FR3" s="284"/>
      <c r="FS3" s="282">
        <f>FL3+1</f>
        <v>35</v>
      </c>
      <c r="FT3" s="283"/>
      <c r="FU3" s="283"/>
      <c r="FV3" s="283"/>
      <c r="FW3" s="283"/>
      <c r="FX3" s="283"/>
      <c r="FY3" s="284"/>
      <c r="FZ3" s="282">
        <f>FS3+1</f>
        <v>36</v>
      </c>
      <c r="GA3" s="283"/>
      <c r="GB3" s="283"/>
      <c r="GC3" s="283"/>
      <c r="GD3" s="283"/>
      <c r="GE3" s="283"/>
      <c r="GF3" s="284"/>
      <c r="GG3" s="282">
        <f>FZ3+1</f>
        <v>37</v>
      </c>
      <c r="GH3" s="283"/>
      <c r="GI3" s="283"/>
      <c r="GJ3" s="283"/>
      <c r="GK3" s="283"/>
      <c r="GL3" s="283"/>
      <c r="GM3" s="28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</row>
    <row r="4" spans="1:215" ht="27.75" customHeight="1" x14ac:dyDescent="0.2">
      <c r="A4" s="272"/>
      <c r="B4" s="272"/>
      <c r="C4" s="272"/>
      <c r="D4" s="272"/>
      <c r="E4" s="272"/>
      <c r="F4" s="272"/>
      <c r="G4" s="105" t="s">
        <v>76</v>
      </c>
      <c r="H4" s="105" t="s">
        <v>77</v>
      </c>
      <c r="I4" s="105" t="s">
        <v>78</v>
      </c>
      <c r="J4" s="105" t="s">
        <v>79</v>
      </c>
      <c r="K4" s="105" t="s">
        <v>80</v>
      </c>
      <c r="L4" s="106" t="s">
        <v>81</v>
      </c>
      <c r="M4" s="106" t="s">
        <v>82</v>
      </c>
      <c r="N4" s="105" t="s">
        <v>76</v>
      </c>
      <c r="O4" s="107" t="s">
        <v>77</v>
      </c>
      <c r="P4" s="107" t="s">
        <v>78</v>
      </c>
      <c r="Q4" s="107" t="s">
        <v>79</v>
      </c>
      <c r="R4" s="107" t="s">
        <v>80</v>
      </c>
      <c r="S4" s="106" t="s">
        <v>81</v>
      </c>
      <c r="T4" s="106" t="s">
        <v>82</v>
      </c>
      <c r="U4" s="105" t="s">
        <v>76</v>
      </c>
      <c r="V4" s="107" t="s">
        <v>77</v>
      </c>
      <c r="W4" s="107" t="s">
        <v>78</v>
      </c>
      <c r="X4" s="107" t="s">
        <v>79</v>
      </c>
      <c r="Y4" s="107" t="s">
        <v>80</v>
      </c>
      <c r="Z4" s="106" t="s">
        <v>81</v>
      </c>
      <c r="AA4" s="106" t="s">
        <v>82</v>
      </c>
      <c r="AB4" s="105" t="s">
        <v>76</v>
      </c>
      <c r="AC4" s="107" t="s">
        <v>77</v>
      </c>
      <c r="AD4" s="107" t="s">
        <v>78</v>
      </c>
      <c r="AE4" s="107" t="s">
        <v>79</v>
      </c>
      <c r="AF4" s="105" t="s">
        <v>80</v>
      </c>
      <c r="AG4" s="106" t="s">
        <v>81</v>
      </c>
      <c r="AH4" s="106" t="s">
        <v>82</v>
      </c>
      <c r="AI4" s="105" t="s">
        <v>76</v>
      </c>
      <c r="AJ4" s="107" t="s">
        <v>77</v>
      </c>
      <c r="AK4" s="107" t="s">
        <v>78</v>
      </c>
      <c r="AL4" s="107" t="s">
        <v>79</v>
      </c>
      <c r="AM4" s="105" t="s">
        <v>80</v>
      </c>
      <c r="AN4" s="106" t="s">
        <v>81</v>
      </c>
      <c r="AO4" s="106" t="s">
        <v>82</v>
      </c>
      <c r="AP4" s="105" t="s">
        <v>76</v>
      </c>
      <c r="AQ4" s="107" t="s">
        <v>77</v>
      </c>
      <c r="AR4" s="105" t="s">
        <v>78</v>
      </c>
      <c r="AS4" s="107" t="s">
        <v>79</v>
      </c>
      <c r="AT4" s="105" t="s">
        <v>80</v>
      </c>
      <c r="AU4" s="106" t="s">
        <v>81</v>
      </c>
      <c r="AV4" s="106" t="s">
        <v>82</v>
      </c>
      <c r="AW4" s="105" t="s">
        <v>76</v>
      </c>
      <c r="AX4" s="107" t="s">
        <v>77</v>
      </c>
      <c r="AY4" s="105" t="s">
        <v>78</v>
      </c>
      <c r="AZ4" s="107" t="s">
        <v>79</v>
      </c>
      <c r="BA4" s="107" t="s">
        <v>80</v>
      </c>
      <c r="BB4" s="106" t="s">
        <v>81</v>
      </c>
      <c r="BC4" s="106" t="s">
        <v>82</v>
      </c>
      <c r="BD4" s="221" t="s">
        <v>76</v>
      </c>
      <c r="BE4" s="107" t="s">
        <v>77</v>
      </c>
      <c r="BF4" s="105" t="s">
        <v>78</v>
      </c>
      <c r="BG4" s="107" t="s">
        <v>79</v>
      </c>
      <c r="BH4" s="107" t="s">
        <v>80</v>
      </c>
      <c r="BI4" s="106" t="s">
        <v>81</v>
      </c>
      <c r="BJ4" s="106" t="s">
        <v>82</v>
      </c>
      <c r="BK4" s="105" t="s">
        <v>76</v>
      </c>
      <c r="BL4" s="107" t="s">
        <v>77</v>
      </c>
      <c r="BM4" s="105" t="s">
        <v>78</v>
      </c>
      <c r="BN4" s="107" t="s">
        <v>79</v>
      </c>
      <c r="BO4" s="107" t="s">
        <v>80</v>
      </c>
      <c r="BP4" s="106" t="s">
        <v>81</v>
      </c>
      <c r="BQ4" s="106" t="s">
        <v>82</v>
      </c>
      <c r="BR4" s="105" t="s">
        <v>76</v>
      </c>
      <c r="BS4" s="107" t="s">
        <v>77</v>
      </c>
      <c r="BT4" s="105" t="s">
        <v>78</v>
      </c>
      <c r="BU4" s="107" t="s">
        <v>79</v>
      </c>
      <c r="BV4" s="107" t="s">
        <v>80</v>
      </c>
      <c r="BW4" s="106" t="s">
        <v>81</v>
      </c>
      <c r="BX4" s="106" t="s">
        <v>82</v>
      </c>
      <c r="BY4" s="105" t="s">
        <v>76</v>
      </c>
      <c r="BZ4" s="107" t="s">
        <v>77</v>
      </c>
      <c r="CA4" s="105" t="s">
        <v>78</v>
      </c>
      <c r="CB4" s="107" t="s">
        <v>79</v>
      </c>
      <c r="CC4" s="107" t="s">
        <v>80</v>
      </c>
      <c r="CD4" s="106" t="s">
        <v>81</v>
      </c>
      <c r="CE4" s="106" t="s">
        <v>82</v>
      </c>
      <c r="CF4" s="105" t="s">
        <v>76</v>
      </c>
      <c r="CG4" s="107" t="s">
        <v>77</v>
      </c>
      <c r="CH4" s="105" t="s">
        <v>78</v>
      </c>
      <c r="CI4" s="107" t="s">
        <v>79</v>
      </c>
      <c r="CJ4" s="107" t="s">
        <v>80</v>
      </c>
      <c r="CK4" s="106" t="s">
        <v>81</v>
      </c>
      <c r="CL4" s="106" t="s">
        <v>82</v>
      </c>
      <c r="CM4" s="105" t="s">
        <v>76</v>
      </c>
      <c r="CN4" s="105" t="s">
        <v>77</v>
      </c>
      <c r="CO4" s="105" t="s">
        <v>78</v>
      </c>
      <c r="CP4" s="105" t="s">
        <v>79</v>
      </c>
      <c r="CQ4" s="105" t="s">
        <v>80</v>
      </c>
      <c r="CR4" s="106" t="s">
        <v>81</v>
      </c>
      <c r="CS4" s="106" t="s">
        <v>82</v>
      </c>
      <c r="CT4" s="105" t="s">
        <v>76</v>
      </c>
      <c r="CU4" s="105" t="s">
        <v>77</v>
      </c>
      <c r="CV4" s="105" t="s">
        <v>78</v>
      </c>
      <c r="CW4" s="105" t="s">
        <v>79</v>
      </c>
      <c r="CX4" s="105" t="s">
        <v>80</v>
      </c>
      <c r="CY4" s="106" t="s">
        <v>81</v>
      </c>
      <c r="CZ4" s="106" t="s">
        <v>82</v>
      </c>
      <c r="DA4" s="105" t="s">
        <v>76</v>
      </c>
      <c r="DB4" s="105" t="s">
        <v>77</v>
      </c>
      <c r="DC4" s="105" t="s">
        <v>78</v>
      </c>
      <c r="DD4" s="105" t="s">
        <v>79</v>
      </c>
      <c r="DE4" s="105" t="s">
        <v>80</v>
      </c>
      <c r="DF4" s="106" t="s">
        <v>81</v>
      </c>
      <c r="DG4" s="106" t="s">
        <v>82</v>
      </c>
      <c r="DH4" s="105" t="s">
        <v>76</v>
      </c>
      <c r="DI4" s="105" t="s">
        <v>77</v>
      </c>
      <c r="DJ4" s="105" t="s">
        <v>78</v>
      </c>
      <c r="DK4" s="105" t="s">
        <v>79</v>
      </c>
      <c r="DL4" s="105" t="s">
        <v>80</v>
      </c>
      <c r="DM4" s="106" t="s">
        <v>81</v>
      </c>
      <c r="DN4" s="106" t="s">
        <v>82</v>
      </c>
      <c r="DO4" s="105" t="s">
        <v>76</v>
      </c>
      <c r="DP4" s="105" t="s">
        <v>77</v>
      </c>
      <c r="DQ4" s="105" t="s">
        <v>78</v>
      </c>
      <c r="DR4" s="105" t="s">
        <v>79</v>
      </c>
      <c r="DS4" s="105" t="s">
        <v>80</v>
      </c>
      <c r="DT4" s="106" t="s">
        <v>81</v>
      </c>
      <c r="DU4" s="106" t="s">
        <v>82</v>
      </c>
      <c r="DV4" s="105" t="s">
        <v>76</v>
      </c>
      <c r="DW4" s="105" t="s">
        <v>77</v>
      </c>
      <c r="DX4" s="105" t="s">
        <v>78</v>
      </c>
      <c r="DY4" s="105" t="s">
        <v>79</v>
      </c>
      <c r="DZ4" s="105" t="s">
        <v>80</v>
      </c>
      <c r="EA4" s="106" t="s">
        <v>81</v>
      </c>
      <c r="EB4" s="106" t="s">
        <v>82</v>
      </c>
      <c r="EC4" s="105" t="s">
        <v>76</v>
      </c>
      <c r="ED4" s="105" t="s">
        <v>77</v>
      </c>
      <c r="EE4" s="105" t="s">
        <v>78</v>
      </c>
      <c r="EF4" s="105" t="s">
        <v>79</v>
      </c>
      <c r="EG4" s="105" t="s">
        <v>80</v>
      </c>
      <c r="EH4" s="106" t="s">
        <v>81</v>
      </c>
      <c r="EI4" s="106" t="s">
        <v>82</v>
      </c>
      <c r="EJ4" s="105" t="s">
        <v>76</v>
      </c>
      <c r="EK4" s="105" t="s">
        <v>77</v>
      </c>
      <c r="EL4" s="105" t="s">
        <v>78</v>
      </c>
      <c r="EM4" s="105" t="s">
        <v>79</v>
      </c>
      <c r="EN4" s="105" t="s">
        <v>80</v>
      </c>
      <c r="EO4" s="106" t="s">
        <v>81</v>
      </c>
      <c r="EP4" s="106" t="s">
        <v>82</v>
      </c>
      <c r="EQ4" s="105" t="s">
        <v>76</v>
      </c>
      <c r="ER4" s="105" t="s">
        <v>77</v>
      </c>
      <c r="ES4" s="105" t="s">
        <v>78</v>
      </c>
      <c r="ET4" s="105" t="s">
        <v>79</v>
      </c>
      <c r="EU4" s="105" t="s">
        <v>80</v>
      </c>
      <c r="EV4" s="106" t="s">
        <v>81</v>
      </c>
      <c r="EW4" s="106" t="s">
        <v>82</v>
      </c>
      <c r="EX4" s="105" t="s">
        <v>76</v>
      </c>
      <c r="EY4" s="105" t="s">
        <v>77</v>
      </c>
      <c r="EZ4" s="105" t="s">
        <v>78</v>
      </c>
      <c r="FA4" s="105" t="s">
        <v>79</v>
      </c>
      <c r="FB4" s="105" t="s">
        <v>80</v>
      </c>
      <c r="FC4" s="106" t="s">
        <v>81</v>
      </c>
      <c r="FD4" s="106" t="s">
        <v>82</v>
      </c>
      <c r="FE4" s="105" t="s">
        <v>76</v>
      </c>
      <c r="FF4" s="105" t="s">
        <v>77</v>
      </c>
      <c r="FG4" s="105" t="s">
        <v>78</v>
      </c>
      <c r="FH4" s="105" t="s">
        <v>79</v>
      </c>
      <c r="FI4" s="105" t="s">
        <v>80</v>
      </c>
      <c r="FJ4" s="106" t="s">
        <v>81</v>
      </c>
      <c r="FK4" s="106" t="s">
        <v>82</v>
      </c>
      <c r="FL4" s="105" t="s">
        <v>76</v>
      </c>
      <c r="FM4" s="105" t="s">
        <v>77</v>
      </c>
      <c r="FN4" s="105" t="s">
        <v>78</v>
      </c>
      <c r="FO4" s="105" t="s">
        <v>79</v>
      </c>
      <c r="FP4" s="105" t="s">
        <v>80</v>
      </c>
      <c r="FQ4" s="106" t="s">
        <v>81</v>
      </c>
      <c r="FR4" s="106" t="s">
        <v>82</v>
      </c>
      <c r="FS4" s="105" t="s">
        <v>76</v>
      </c>
      <c r="FT4" s="105" t="s">
        <v>77</v>
      </c>
      <c r="FU4" s="105" t="s">
        <v>78</v>
      </c>
      <c r="FV4" s="105" t="s">
        <v>79</v>
      </c>
      <c r="FW4" s="105" t="s">
        <v>80</v>
      </c>
      <c r="FX4" s="106" t="s">
        <v>81</v>
      </c>
      <c r="FY4" s="106" t="s">
        <v>82</v>
      </c>
      <c r="FZ4" s="105" t="s">
        <v>76</v>
      </c>
      <c r="GA4" s="105" t="s">
        <v>77</v>
      </c>
      <c r="GB4" s="105" t="s">
        <v>78</v>
      </c>
      <c r="GC4" s="105" t="s">
        <v>79</v>
      </c>
      <c r="GD4" s="105" t="s">
        <v>80</v>
      </c>
      <c r="GE4" s="106" t="s">
        <v>81</v>
      </c>
      <c r="GF4" s="106" t="s">
        <v>82</v>
      </c>
      <c r="GG4" s="105" t="s">
        <v>76</v>
      </c>
      <c r="GH4" s="107" t="s">
        <v>77</v>
      </c>
      <c r="GI4" s="105" t="s">
        <v>78</v>
      </c>
      <c r="GJ4" s="107" t="s">
        <v>79</v>
      </c>
      <c r="GK4" s="107" t="s">
        <v>80</v>
      </c>
      <c r="GL4" s="106" t="s">
        <v>81</v>
      </c>
      <c r="GM4" s="106" t="s">
        <v>82</v>
      </c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</row>
    <row r="5" spans="1:215" ht="27.75" customHeight="1" x14ac:dyDescent="0.2">
      <c r="A5" s="273"/>
      <c r="B5" s="273"/>
      <c r="C5" s="273"/>
      <c r="D5" s="273"/>
      <c r="E5" s="273"/>
      <c r="F5" s="273"/>
      <c r="G5" s="108">
        <v>45201</v>
      </c>
      <c r="H5" s="108">
        <f t="shared" ref="H5:GF5" si="0">G5+1</f>
        <v>45202</v>
      </c>
      <c r="I5" s="108">
        <f t="shared" si="0"/>
        <v>45203</v>
      </c>
      <c r="J5" s="108">
        <f t="shared" si="0"/>
        <v>45204</v>
      </c>
      <c r="K5" s="108">
        <f t="shared" si="0"/>
        <v>45205</v>
      </c>
      <c r="L5" s="109">
        <f t="shared" si="0"/>
        <v>45206</v>
      </c>
      <c r="M5" s="109">
        <f t="shared" si="0"/>
        <v>45207</v>
      </c>
      <c r="N5" s="108">
        <f t="shared" si="0"/>
        <v>45208</v>
      </c>
      <c r="O5" s="110">
        <f t="shared" si="0"/>
        <v>45209</v>
      </c>
      <c r="P5" s="110">
        <f t="shared" si="0"/>
        <v>45210</v>
      </c>
      <c r="Q5" s="110">
        <f t="shared" si="0"/>
        <v>45211</v>
      </c>
      <c r="R5" s="110">
        <f t="shared" si="0"/>
        <v>45212</v>
      </c>
      <c r="S5" s="109">
        <f t="shared" si="0"/>
        <v>45213</v>
      </c>
      <c r="T5" s="109">
        <f t="shared" si="0"/>
        <v>45214</v>
      </c>
      <c r="U5" s="108">
        <f t="shared" si="0"/>
        <v>45215</v>
      </c>
      <c r="V5" s="110">
        <f t="shared" si="0"/>
        <v>45216</v>
      </c>
      <c r="W5" s="110">
        <f t="shared" si="0"/>
        <v>45217</v>
      </c>
      <c r="X5" s="110">
        <f t="shared" si="0"/>
        <v>45218</v>
      </c>
      <c r="Y5" s="110">
        <f t="shared" si="0"/>
        <v>45219</v>
      </c>
      <c r="Z5" s="109">
        <f t="shared" si="0"/>
        <v>45220</v>
      </c>
      <c r="AA5" s="109">
        <f t="shared" si="0"/>
        <v>45221</v>
      </c>
      <c r="AB5" s="108">
        <f t="shared" si="0"/>
        <v>45222</v>
      </c>
      <c r="AC5" s="110">
        <f t="shared" si="0"/>
        <v>45223</v>
      </c>
      <c r="AD5" s="110">
        <f t="shared" si="0"/>
        <v>45224</v>
      </c>
      <c r="AE5" s="110">
        <f t="shared" si="0"/>
        <v>45225</v>
      </c>
      <c r="AF5" s="108">
        <f t="shared" si="0"/>
        <v>45226</v>
      </c>
      <c r="AG5" s="109">
        <f t="shared" si="0"/>
        <v>45227</v>
      </c>
      <c r="AH5" s="109">
        <f t="shared" si="0"/>
        <v>45228</v>
      </c>
      <c r="AI5" s="108">
        <f t="shared" si="0"/>
        <v>45229</v>
      </c>
      <c r="AJ5" s="110">
        <f t="shared" si="0"/>
        <v>45230</v>
      </c>
      <c r="AK5" s="110">
        <f t="shared" si="0"/>
        <v>45231</v>
      </c>
      <c r="AL5" s="110">
        <f t="shared" si="0"/>
        <v>45232</v>
      </c>
      <c r="AM5" s="108">
        <f t="shared" si="0"/>
        <v>45233</v>
      </c>
      <c r="AN5" s="109">
        <f t="shared" si="0"/>
        <v>45234</v>
      </c>
      <c r="AO5" s="109">
        <f t="shared" si="0"/>
        <v>45235</v>
      </c>
      <c r="AP5" s="108">
        <f t="shared" si="0"/>
        <v>45236</v>
      </c>
      <c r="AQ5" s="110">
        <f t="shared" si="0"/>
        <v>45237</v>
      </c>
      <c r="AR5" s="108">
        <f t="shared" si="0"/>
        <v>45238</v>
      </c>
      <c r="AS5" s="110">
        <f t="shared" si="0"/>
        <v>45239</v>
      </c>
      <c r="AT5" s="108">
        <f t="shared" si="0"/>
        <v>45240</v>
      </c>
      <c r="AU5" s="109">
        <f t="shared" si="0"/>
        <v>45241</v>
      </c>
      <c r="AV5" s="109">
        <f t="shared" si="0"/>
        <v>45242</v>
      </c>
      <c r="AW5" s="108">
        <f t="shared" si="0"/>
        <v>45243</v>
      </c>
      <c r="AX5" s="110">
        <f t="shared" si="0"/>
        <v>45244</v>
      </c>
      <c r="AY5" s="108">
        <f t="shared" si="0"/>
        <v>45245</v>
      </c>
      <c r="AZ5" s="110">
        <f t="shared" si="0"/>
        <v>45246</v>
      </c>
      <c r="BA5" s="110">
        <f t="shared" si="0"/>
        <v>45247</v>
      </c>
      <c r="BB5" s="109">
        <f t="shared" si="0"/>
        <v>45248</v>
      </c>
      <c r="BC5" s="109">
        <f t="shared" si="0"/>
        <v>45249</v>
      </c>
      <c r="BD5" s="222">
        <f t="shared" si="0"/>
        <v>45250</v>
      </c>
      <c r="BE5" s="110">
        <f t="shared" si="0"/>
        <v>45251</v>
      </c>
      <c r="BF5" s="108">
        <f t="shared" si="0"/>
        <v>45252</v>
      </c>
      <c r="BG5" s="110">
        <f t="shared" si="0"/>
        <v>45253</v>
      </c>
      <c r="BH5" s="110">
        <f t="shared" si="0"/>
        <v>45254</v>
      </c>
      <c r="BI5" s="109">
        <f t="shared" si="0"/>
        <v>45255</v>
      </c>
      <c r="BJ5" s="109">
        <f t="shared" si="0"/>
        <v>45256</v>
      </c>
      <c r="BK5" s="108">
        <f t="shared" si="0"/>
        <v>45257</v>
      </c>
      <c r="BL5" s="110">
        <f t="shared" si="0"/>
        <v>45258</v>
      </c>
      <c r="BM5" s="108">
        <f t="shared" si="0"/>
        <v>45259</v>
      </c>
      <c r="BN5" s="110">
        <f t="shared" si="0"/>
        <v>45260</v>
      </c>
      <c r="BO5" s="110">
        <f t="shared" si="0"/>
        <v>45261</v>
      </c>
      <c r="BP5" s="109">
        <f t="shared" si="0"/>
        <v>45262</v>
      </c>
      <c r="BQ5" s="109">
        <f t="shared" si="0"/>
        <v>45263</v>
      </c>
      <c r="BR5" s="108">
        <f t="shared" si="0"/>
        <v>45264</v>
      </c>
      <c r="BS5" s="110">
        <f t="shared" si="0"/>
        <v>45265</v>
      </c>
      <c r="BT5" s="108">
        <f t="shared" si="0"/>
        <v>45266</v>
      </c>
      <c r="BU5" s="110">
        <f t="shared" si="0"/>
        <v>45267</v>
      </c>
      <c r="BV5" s="110">
        <f t="shared" si="0"/>
        <v>45268</v>
      </c>
      <c r="BW5" s="109">
        <f t="shared" si="0"/>
        <v>45269</v>
      </c>
      <c r="BX5" s="109">
        <f t="shared" si="0"/>
        <v>45270</v>
      </c>
      <c r="BY5" s="108">
        <f t="shared" si="0"/>
        <v>45271</v>
      </c>
      <c r="BZ5" s="110">
        <f t="shared" si="0"/>
        <v>45272</v>
      </c>
      <c r="CA5" s="108">
        <f t="shared" si="0"/>
        <v>45273</v>
      </c>
      <c r="CB5" s="110">
        <f t="shared" si="0"/>
        <v>45274</v>
      </c>
      <c r="CC5" s="110">
        <f t="shared" si="0"/>
        <v>45275</v>
      </c>
      <c r="CD5" s="109">
        <f t="shared" si="0"/>
        <v>45276</v>
      </c>
      <c r="CE5" s="109">
        <f t="shared" si="0"/>
        <v>45277</v>
      </c>
      <c r="CF5" s="108">
        <f t="shared" si="0"/>
        <v>45278</v>
      </c>
      <c r="CG5" s="110">
        <f t="shared" si="0"/>
        <v>45279</v>
      </c>
      <c r="CH5" s="108">
        <f t="shared" si="0"/>
        <v>45280</v>
      </c>
      <c r="CI5" s="110">
        <f t="shared" si="0"/>
        <v>45281</v>
      </c>
      <c r="CJ5" s="110">
        <f t="shared" si="0"/>
        <v>45282</v>
      </c>
      <c r="CK5" s="109">
        <f t="shared" si="0"/>
        <v>45283</v>
      </c>
      <c r="CL5" s="109">
        <f t="shared" si="0"/>
        <v>45284</v>
      </c>
      <c r="CM5" s="108">
        <f t="shared" si="0"/>
        <v>45285</v>
      </c>
      <c r="CN5" s="108">
        <f t="shared" si="0"/>
        <v>45286</v>
      </c>
      <c r="CO5" s="108">
        <f t="shared" si="0"/>
        <v>45287</v>
      </c>
      <c r="CP5" s="108">
        <f t="shared" si="0"/>
        <v>45288</v>
      </c>
      <c r="CQ5" s="108">
        <f t="shared" si="0"/>
        <v>45289</v>
      </c>
      <c r="CR5" s="109">
        <f t="shared" si="0"/>
        <v>45290</v>
      </c>
      <c r="CS5" s="109">
        <f t="shared" si="0"/>
        <v>45291</v>
      </c>
      <c r="CT5" s="108">
        <f t="shared" si="0"/>
        <v>45292</v>
      </c>
      <c r="CU5" s="108">
        <f t="shared" si="0"/>
        <v>45293</v>
      </c>
      <c r="CV5" s="108">
        <f t="shared" si="0"/>
        <v>45294</v>
      </c>
      <c r="CW5" s="108">
        <f t="shared" si="0"/>
        <v>45295</v>
      </c>
      <c r="CX5" s="108">
        <f t="shared" si="0"/>
        <v>45296</v>
      </c>
      <c r="CY5" s="109">
        <f t="shared" si="0"/>
        <v>45297</v>
      </c>
      <c r="CZ5" s="109">
        <f t="shared" si="0"/>
        <v>45298</v>
      </c>
      <c r="DA5" s="108">
        <f t="shared" si="0"/>
        <v>45299</v>
      </c>
      <c r="DB5" s="108">
        <f t="shared" si="0"/>
        <v>45300</v>
      </c>
      <c r="DC5" s="108">
        <f t="shared" si="0"/>
        <v>45301</v>
      </c>
      <c r="DD5" s="108">
        <f t="shared" si="0"/>
        <v>45302</v>
      </c>
      <c r="DE5" s="108">
        <f t="shared" si="0"/>
        <v>45303</v>
      </c>
      <c r="DF5" s="109">
        <f t="shared" si="0"/>
        <v>45304</v>
      </c>
      <c r="DG5" s="109">
        <f t="shared" si="0"/>
        <v>45305</v>
      </c>
      <c r="DH5" s="108">
        <f t="shared" si="0"/>
        <v>45306</v>
      </c>
      <c r="DI5" s="108">
        <f t="shared" si="0"/>
        <v>45307</v>
      </c>
      <c r="DJ5" s="108">
        <f t="shared" si="0"/>
        <v>45308</v>
      </c>
      <c r="DK5" s="108">
        <f t="shared" si="0"/>
        <v>45309</v>
      </c>
      <c r="DL5" s="108">
        <f t="shared" si="0"/>
        <v>45310</v>
      </c>
      <c r="DM5" s="109">
        <f t="shared" si="0"/>
        <v>45311</v>
      </c>
      <c r="DN5" s="109">
        <f t="shared" si="0"/>
        <v>45312</v>
      </c>
      <c r="DO5" s="108">
        <f t="shared" si="0"/>
        <v>45313</v>
      </c>
      <c r="DP5" s="108">
        <f t="shared" si="0"/>
        <v>45314</v>
      </c>
      <c r="DQ5" s="108">
        <f t="shared" si="0"/>
        <v>45315</v>
      </c>
      <c r="DR5" s="108">
        <f t="shared" si="0"/>
        <v>45316</v>
      </c>
      <c r="DS5" s="108">
        <f t="shared" si="0"/>
        <v>45317</v>
      </c>
      <c r="DT5" s="109">
        <f t="shared" si="0"/>
        <v>45318</v>
      </c>
      <c r="DU5" s="109">
        <f t="shared" si="0"/>
        <v>45319</v>
      </c>
      <c r="DV5" s="108">
        <f t="shared" si="0"/>
        <v>45320</v>
      </c>
      <c r="DW5" s="108">
        <f t="shared" si="0"/>
        <v>45321</v>
      </c>
      <c r="DX5" s="108">
        <f t="shared" si="0"/>
        <v>45322</v>
      </c>
      <c r="DY5" s="108">
        <f t="shared" si="0"/>
        <v>45323</v>
      </c>
      <c r="DZ5" s="108">
        <f t="shared" si="0"/>
        <v>45324</v>
      </c>
      <c r="EA5" s="109">
        <f t="shared" si="0"/>
        <v>45325</v>
      </c>
      <c r="EB5" s="109">
        <f t="shared" si="0"/>
        <v>45326</v>
      </c>
      <c r="EC5" s="108">
        <f t="shared" si="0"/>
        <v>45327</v>
      </c>
      <c r="ED5" s="108">
        <f t="shared" si="0"/>
        <v>45328</v>
      </c>
      <c r="EE5" s="108">
        <f t="shared" si="0"/>
        <v>45329</v>
      </c>
      <c r="EF5" s="108">
        <f t="shared" si="0"/>
        <v>45330</v>
      </c>
      <c r="EG5" s="108">
        <f t="shared" si="0"/>
        <v>45331</v>
      </c>
      <c r="EH5" s="109">
        <f t="shared" si="0"/>
        <v>45332</v>
      </c>
      <c r="EI5" s="109">
        <f t="shared" si="0"/>
        <v>45333</v>
      </c>
      <c r="EJ5" s="108">
        <f t="shared" si="0"/>
        <v>45334</v>
      </c>
      <c r="EK5" s="108">
        <f t="shared" si="0"/>
        <v>45335</v>
      </c>
      <c r="EL5" s="108">
        <f t="shared" si="0"/>
        <v>45336</v>
      </c>
      <c r="EM5" s="108">
        <f t="shared" si="0"/>
        <v>45337</v>
      </c>
      <c r="EN5" s="108">
        <f t="shared" si="0"/>
        <v>45338</v>
      </c>
      <c r="EO5" s="109">
        <f t="shared" si="0"/>
        <v>45339</v>
      </c>
      <c r="EP5" s="109">
        <f t="shared" si="0"/>
        <v>45340</v>
      </c>
      <c r="EQ5" s="108">
        <f t="shared" si="0"/>
        <v>45341</v>
      </c>
      <c r="ER5" s="108">
        <f t="shared" si="0"/>
        <v>45342</v>
      </c>
      <c r="ES5" s="108">
        <f t="shared" si="0"/>
        <v>45343</v>
      </c>
      <c r="ET5" s="108">
        <f t="shared" si="0"/>
        <v>45344</v>
      </c>
      <c r="EU5" s="108">
        <f t="shared" si="0"/>
        <v>45345</v>
      </c>
      <c r="EV5" s="109">
        <f t="shared" si="0"/>
        <v>45346</v>
      </c>
      <c r="EW5" s="109">
        <f t="shared" si="0"/>
        <v>45347</v>
      </c>
      <c r="EX5" s="108">
        <f t="shared" si="0"/>
        <v>45348</v>
      </c>
      <c r="EY5" s="108">
        <f t="shared" si="0"/>
        <v>45349</v>
      </c>
      <c r="EZ5" s="108">
        <f t="shared" si="0"/>
        <v>45350</v>
      </c>
      <c r="FA5" s="108">
        <f t="shared" si="0"/>
        <v>45351</v>
      </c>
      <c r="FB5" s="108">
        <f t="shared" si="0"/>
        <v>45352</v>
      </c>
      <c r="FC5" s="109">
        <f t="shared" si="0"/>
        <v>45353</v>
      </c>
      <c r="FD5" s="109">
        <f t="shared" si="0"/>
        <v>45354</v>
      </c>
      <c r="FE5" s="108">
        <f t="shared" si="0"/>
        <v>45355</v>
      </c>
      <c r="FF5" s="108">
        <f t="shared" si="0"/>
        <v>45356</v>
      </c>
      <c r="FG5" s="108">
        <f t="shared" si="0"/>
        <v>45357</v>
      </c>
      <c r="FH5" s="108">
        <f t="shared" si="0"/>
        <v>45358</v>
      </c>
      <c r="FI5" s="108">
        <f t="shared" si="0"/>
        <v>45359</v>
      </c>
      <c r="FJ5" s="109">
        <f t="shared" si="0"/>
        <v>45360</v>
      </c>
      <c r="FK5" s="109">
        <f t="shared" si="0"/>
        <v>45361</v>
      </c>
      <c r="FL5" s="108">
        <f t="shared" si="0"/>
        <v>45362</v>
      </c>
      <c r="FM5" s="108">
        <f t="shared" si="0"/>
        <v>45363</v>
      </c>
      <c r="FN5" s="108">
        <f t="shared" si="0"/>
        <v>45364</v>
      </c>
      <c r="FO5" s="108">
        <f t="shared" si="0"/>
        <v>45365</v>
      </c>
      <c r="FP5" s="108">
        <f t="shared" si="0"/>
        <v>45366</v>
      </c>
      <c r="FQ5" s="109">
        <f t="shared" si="0"/>
        <v>45367</v>
      </c>
      <c r="FR5" s="109">
        <f t="shared" si="0"/>
        <v>45368</v>
      </c>
      <c r="FS5" s="108">
        <f t="shared" si="0"/>
        <v>45369</v>
      </c>
      <c r="FT5" s="108">
        <f t="shared" si="0"/>
        <v>45370</v>
      </c>
      <c r="FU5" s="108">
        <f t="shared" si="0"/>
        <v>45371</v>
      </c>
      <c r="FV5" s="108">
        <f t="shared" si="0"/>
        <v>45372</v>
      </c>
      <c r="FW5" s="108">
        <f t="shared" si="0"/>
        <v>45373</v>
      </c>
      <c r="FX5" s="109">
        <f t="shared" si="0"/>
        <v>45374</v>
      </c>
      <c r="FY5" s="109">
        <f t="shared" si="0"/>
        <v>45375</v>
      </c>
      <c r="FZ5" s="108">
        <f t="shared" si="0"/>
        <v>45376</v>
      </c>
      <c r="GA5" s="108">
        <f t="shared" si="0"/>
        <v>45377</v>
      </c>
      <c r="GB5" s="108">
        <f t="shared" si="0"/>
        <v>45378</v>
      </c>
      <c r="GC5" s="108">
        <f t="shared" si="0"/>
        <v>45379</v>
      </c>
      <c r="GD5" s="108">
        <f t="shared" si="0"/>
        <v>45380</v>
      </c>
      <c r="GE5" s="109">
        <f t="shared" si="0"/>
        <v>45381</v>
      </c>
      <c r="GF5" s="109">
        <f t="shared" si="0"/>
        <v>45382</v>
      </c>
      <c r="GG5" s="108">
        <f>CL5+1</f>
        <v>45285</v>
      </c>
      <c r="GH5" s="110">
        <f t="shared" ref="GH5:GM5" si="1">GG5+1</f>
        <v>45286</v>
      </c>
      <c r="GI5" s="108">
        <f t="shared" si="1"/>
        <v>45287</v>
      </c>
      <c r="GJ5" s="110">
        <f t="shared" si="1"/>
        <v>45288</v>
      </c>
      <c r="GK5" s="110">
        <f t="shared" si="1"/>
        <v>45289</v>
      </c>
      <c r="GL5" s="109">
        <f t="shared" si="1"/>
        <v>45290</v>
      </c>
      <c r="GM5" s="109">
        <f t="shared" si="1"/>
        <v>45291</v>
      </c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pans="1:215" ht="39" customHeight="1" x14ac:dyDescent="0.2">
      <c r="A6" s="291" t="s">
        <v>83</v>
      </c>
      <c r="B6" s="264"/>
      <c r="C6" s="264"/>
      <c r="D6" s="264"/>
      <c r="E6" s="264"/>
      <c r="F6" s="265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223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</row>
    <row r="7" spans="1:215" ht="19.5" customHeight="1" x14ac:dyDescent="0.2">
      <c r="A7" s="113">
        <v>1</v>
      </c>
      <c r="B7" s="114" t="s">
        <v>18</v>
      </c>
      <c r="C7" s="161" t="s">
        <v>19</v>
      </c>
      <c r="D7" s="96" t="s">
        <v>20</v>
      </c>
      <c r="E7" s="115">
        <v>45</v>
      </c>
      <c r="F7" s="116" t="s">
        <v>124</v>
      </c>
      <c r="G7" s="117" t="s">
        <v>84</v>
      </c>
      <c r="H7" s="117"/>
      <c r="I7" s="117" t="s">
        <v>84</v>
      </c>
      <c r="J7" s="117"/>
      <c r="K7" s="117" t="s">
        <v>84</v>
      </c>
      <c r="L7" s="117"/>
      <c r="M7" s="117"/>
      <c r="N7" s="117" t="s">
        <v>84</v>
      </c>
      <c r="O7" s="117"/>
      <c r="P7" s="117" t="s">
        <v>84</v>
      </c>
      <c r="Q7" s="117"/>
      <c r="R7" s="117" t="s">
        <v>84</v>
      </c>
      <c r="S7" s="117"/>
      <c r="T7" s="117"/>
      <c r="U7" s="117" t="s">
        <v>84</v>
      </c>
      <c r="V7" s="117"/>
      <c r="W7" s="117" t="s">
        <v>84</v>
      </c>
      <c r="X7" s="117"/>
      <c r="Y7" s="117" t="s">
        <v>84</v>
      </c>
      <c r="Z7" s="117"/>
      <c r="AA7" s="117"/>
      <c r="AB7" s="117" t="s">
        <v>84</v>
      </c>
      <c r="AC7" s="117"/>
      <c r="AD7" s="156" t="s">
        <v>84</v>
      </c>
      <c r="AE7" s="156"/>
      <c r="AF7" s="156" t="s">
        <v>84</v>
      </c>
      <c r="AG7" s="156"/>
      <c r="AH7" s="157"/>
      <c r="AI7" s="156" t="s">
        <v>84</v>
      </c>
      <c r="AJ7" s="156"/>
      <c r="AK7" s="156" t="s">
        <v>84</v>
      </c>
      <c r="AL7" s="117"/>
      <c r="AM7" s="117" t="s">
        <v>85</v>
      </c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9"/>
      <c r="BB7" s="117"/>
      <c r="BC7" s="117"/>
      <c r="BD7" s="117"/>
      <c r="BE7" s="117"/>
      <c r="BF7" s="117"/>
      <c r="BG7" s="117"/>
      <c r="BH7" s="117"/>
      <c r="BI7" s="117"/>
      <c r="BJ7" s="117"/>
      <c r="BK7" s="120"/>
      <c r="BL7" s="120"/>
      <c r="BM7" s="120"/>
      <c r="BN7" s="119"/>
      <c r="BO7" s="113"/>
      <c r="BP7" s="117"/>
      <c r="BQ7" s="117"/>
      <c r="BR7" s="120"/>
      <c r="BS7" s="120"/>
      <c r="BT7" s="120"/>
      <c r="BU7" s="119"/>
      <c r="BV7" s="113"/>
      <c r="BW7" s="117"/>
      <c r="BX7" s="117"/>
      <c r="BY7" s="120"/>
      <c r="BZ7" s="120"/>
      <c r="CA7" s="120"/>
      <c r="CB7" s="119"/>
      <c r="CC7" s="113"/>
      <c r="CD7" s="117"/>
      <c r="CE7" s="117"/>
      <c r="CF7" s="120"/>
      <c r="CG7" s="120"/>
      <c r="CH7" s="120"/>
      <c r="CI7" s="119"/>
      <c r="CJ7" s="113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20"/>
      <c r="GH7" s="120"/>
      <c r="GI7" s="120"/>
      <c r="GJ7" s="119"/>
      <c r="GK7" s="113"/>
      <c r="GL7" s="117"/>
      <c r="GM7" s="117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</row>
    <row r="8" spans="1:215" s="231" customFormat="1" ht="19.5" customHeight="1" x14ac:dyDescent="0.2">
      <c r="A8" s="113">
        <v>2</v>
      </c>
      <c r="B8" s="232" t="s">
        <v>23</v>
      </c>
      <c r="C8" s="161" t="s">
        <v>104</v>
      </c>
      <c r="D8" s="233" t="s">
        <v>24</v>
      </c>
      <c r="E8" s="234">
        <v>30</v>
      </c>
      <c r="F8" s="116" t="s">
        <v>124</v>
      </c>
      <c r="G8" s="224"/>
      <c r="H8" s="224" t="s">
        <v>84</v>
      </c>
      <c r="I8" s="224"/>
      <c r="J8" s="224" t="s">
        <v>84</v>
      </c>
      <c r="K8" s="224"/>
      <c r="L8" s="224" t="s">
        <v>84</v>
      </c>
      <c r="M8" s="224"/>
      <c r="N8" s="224"/>
      <c r="O8" s="224" t="s">
        <v>84</v>
      </c>
      <c r="P8" s="224"/>
      <c r="Q8" s="224" t="s">
        <v>84</v>
      </c>
      <c r="R8" s="224"/>
      <c r="S8" s="224" t="s">
        <v>84</v>
      </c>
      <c r="T8" s="224"/>
      <c r="U8" s="224"/>
      <c r="V8" s="224" t="s">
        <v>84</v>
      </c>
      <c r="W8" s="224"/>
      <c r="X8" s="224" t="s">
        <v>84</v>
      </c>
      <c r="Y8" s="224"/>
      <c r="Z8" s="224" t="s">
        <v>84</v>
      </c>
      <c r="AA8" s="224"/>
      <c r="AB8" s="224"/>
      <c r="AC8" s="235" t="s">
        <v>84</v>
      </c>
      <c r="AD8" s="236"/>
      <c r="AE8" s="236"/>
      <c r="AF8" s="236"/>
      <c r="AG8" s="236"/>
      <c r="AH8" s="236"/>
      <c r="AI8" s="236"/>
      <c r="AJ8" s="236"/>
      <c r="AK8" s="237"/>
      <c r="AL8" s="238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39"/>
      <c r="BB8" s="224"/>
      <c r="BC8" s="224"/>
      <c r="BD8" s="224"/>
      <c r="BE8" s="224"/>
      <c r="BF8" s="224"/>
      <c r="BG8" s="224"/>
      <c r="BH8" s="224"/>
      <c r="BI8" s="224"/>
      <c r="BJ8" s="224"/>
      <c r="BK8" s="240"/>
      <c r="BL8" s="240"/>
      <c r="BM8" s="240"/>
      <c r="BN8" s="239"/>
      <c r="BO8" s="241"/>
      <c r="BP8" s="224"/>
      <c r="BQ8" s="224"/>
      <c r="BR8" s="240"/>
      <c r="BS8" s="240"/>
      <c r="BT8" s="240"/>
      <c r="BU8" s="239"/>
      <c r="BV8" s="241"/>
      <c r="BW8" s="224"/>
      <c r="BX8" s="224"/>
      <c r="BY8" s="240"/>
      <c r="BZ8" s="240"/>
      <c r="CA8" s="240"/>
      <c r="CB8" s="239"/>
      <c r="CC8" s="241"/>
      <c r="CD8" s="224"/>
      <c r="CE8" s="224"/>
      <c r="CF8" s="240"/>
      <c r="CG8" s="240"/>
      <c r="CH8" s="240"/>
      <c r="CI8" s="239"/>
      <c r="CJ8" s="241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40"/>
      <c r="GH8" s="240"/>
      <c r="GI8" s="240"/>
      <c r="GJ8" s="239"/>
      <c r="GK8" s="241"/>
      <c r="GL8" s="224"/>
      <c r="GM8" s="224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</row>
    <row r="9" spans="1:215" s="231" customFormat="1" ht="19.5" customHeight="1" x14ac:dyDescent="0.2">
      <c r="A9" s="113">
        <v>3</v>
      </c>
      <c r="B9" s="123" t="s">
        <v>29</v>
      </c>
      <c r="C9" s="161" t="s">
        <v>103</v>
      </c>
      <c r="D9" s="124" t="s">
        <v>30</v>
      </c>
      <c r="E9" s="115">
        <v>45</v>
      </c>
      <c r="F9" s="116" t="s">
        <v>125</v>
      </c>
      <c r="G9" s="117"/>
      <c r="H9" s="117" t="s">
        <v>84</v>
      </c>
      <c r="I9" s="117"/>
      <c r="J9" s="117" t="s">
        <v>84</v>
      </c>
      <c r="K9" s="117"/>
      <c r="L9" s="117" t="s">
        <v>84</v>
      </c>
      <c r="M9" s="117"/>
      <c r="N9" s="117"/>
      <c r="O9" s="117" t="s">
        <v>84</v>
      </c>
      <c r="P9" s="117"/>
      <c r="Q9" s="117" t="s">
        <v>84</v>
      </c>
      <c r="R9" s="117"/>
      <c r="S9" s="117" t="s">
        <v>84</v>
      </c>
      <c r="T9" s="117"/>
      <c r="U9" s="117"/>
      <c r="V9" s="117" t="s">
        <v>84</v>
      </c>
      <c r="W9" s="117"/>
      <c r="X9" s="117" t="s">
        <v>84</v>
      </c>
      <c r="Y9" s="117"/>
      <c r="Z9" s="117" t="s">
        <v>84</v>
      </c>
      <c r="AA9" s="117"/>
      <c r="AB9" s="117"/>
      <c r="AC9" s="117" t="s">
        <v>84</v>
      </c>
      <c r="AD9" s="117"/>
      <c r="AE9" s="117" t="s">
        <v>84</v>
      </c>
      <c r="AF9" s="117"/>
      <c r="AG9" s="117" t="s">
        <v>84</v>
      </c>
      <c r="AH9" s="117"/>
      <c r="AI9" s="118"/>
      <c r="AJ9" s="117" t="s">
        <v>84</v>
      </c>
      <c r="AK9" s="117"/>
      <c r="AL9" s="117" t="s">
        <v>84</v>
      </c>
      <c r="AM9" s="117"/>
      <c r="AN9" s="117" t="s">
        <v>85</v>
      </c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9"/>
      <c r="BB9" s="117"/>
      <c r="BC9" s="117"/>
      <c r="BD9" s="117"/>
      <c r="BE9" s="117"/>
      <c r="BF9" s="117"/>
      <c r="BG9" s="117"/>
      <c r="BH9" s="117"/>
      <c r="BI9" s="117"/>
      <c r="BJ9" s="117"/>
      <c r="BK9" s="120"/>
      <c r="BL9" s="120"/>
      <c r="BM9" s="120"/>
      <c r="BN9" s="119"/>
      <c r="BO9" s="113"/>
      <c r="BP9" s="117"/>
      <c r="BQ9" s="117"/>
      <c r="BR9" s="120"/>
      <c r="BS9" s="120"/>
      <c r="BT9" s="120"/>
      <c r="BU9" s="119"/>
      <c r="BV9" s="113"/>
      <c r="BW9" s="117"/>
      <c r="BX9" s="117"/>
      <c r="BY9" s="120"/>
      <c r="BZ9" s="120"/>
      <c r="CA9" s="120"/>
      <c r="CB9" s="119"/>
      <c r="CC9" s="113"/>
      <c r="CD9" s="117"/>
      <c r="CE9" s="117"/>
      <c r="CF9" s="120"/>
      <c r="CG9" s="120"/>
      <c r="CH9" s="120"/>
      <c r="CI9" s="119"/>
      <c r="CJ9" s="113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20"/>
      <c r="GH9" s="120"/>
      <c r="GI9" s="120"/>
      <c r="GJ9" s="119"/>
      <c r="GK9" s="113"/>
      <c r="GL9" s="117"/>
      <c r="GM9" s="117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</row>
    <row r="10" spans="1:215" s="231" customFormat="1" ht="19.5" customHeight="1" x14ac:dyDescent="0.2">
      <c r="A10" s="113">
        <v>4</v>
      </c>
      <c r="B10" s="123" t="s">
        <v>35</v>
      </c>
      <c r="C10" s="161" t="s">
        <v>132</v>
      </c>
      <c r="D10" s="124" t="s">
        <v>36</v>
      </c>
      <c r="E10" s="115">
        <v>15</v>
      </c>
      <c r="F10" s="116" t="s">
        <v>124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5"/>
      <c r="AG10" s="115"/>
      <c r="AH10" s="115"/>
      <c r="AI10" s="125"/>
      <c r="AJ10" s="125"/>
      <c r="AK10" s="125"/>
      <c r="AL10" s="80"/>
      <c r="AM10" s="126"/>
      <c r="AN10" s="115"/>
      <c r="AO10" s="115"/>
      <c r="AP10" s="117" t="s">
        <v>84</v>
      </c>
      <c r="AQ10" s="117"/>
      <c r="AR10" s="117" t="s">
        <v>84</v>
      </c>
      <c r="AS10" s="117"/>
      <c r="AT10" s="117" t="s">
        <v>84</v>
      </c>
      <c r="AU10" s="117"/>
      <c r="AV10" s="117"/>
      <c r="AW10" s="117" t="s">
        <v>84</v>
      </c>
      <c r="AX10" s="117"/>
      <c r="AY10" s="117" t="s">
        <v>84</v>
      </c>
      <c r="AZ10" s="80"/>
      <c r="BA10" s="126"/>
      <c r="BB10" s="115"/>
      <c r="BC10" s="115"/>
      <c r="BD10" s="125"/>
      <c r="BE10" s="125"/>
      <c r="BF10" s="125"/>
      <c r="BG10" s="80"/>
      <c r="BH10" s="126"/>
      <c r="BI10" s="115"/>
      <c r="BJ10" s="115"/>
      <c r="BK10" s="125"/>
      <c r="BL10" s="125"/>
      <c r="BM10" s="125"/>
      <c r="BN10" s="80"/>
      <c r="BO10" s="126"/>
      <c r="BP10" s="115"/>
      <c r="BQ10" s="115"/>
      <c r="BR10" s="125"/>
      <c r="BS10" s="125"/>
      <c r="BT10" s="125"/>
      <c r="BU10" s="80"/>
      <c r="BV10" s="126"/>
      <c r="BW10" s="115"/>
      <c r="BX10" s="115"/>
      <c r="BY10" s="125"/>
      <c r="BZ10" s="125"/>
      <c r="CA10" s="125"/>
      <c r="CB10" s="80"/>
      <c r="CC10" s="126"/>
      <c r="CD10" s="115"/>
      <c r="CE10" s="115"/>
      <c r="CF10" s="125"/>
      <c r="CG10" s="125"/>
      <c r="CH10" s="125"/>
      <c r="CI10" s="80"/>
      <c r="CJ10" s="126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25"/>
      <c r="GH10" s="125"/>
      <c r="GI10" s="125"/>
      <c r="GJ10" s="80"/>
      <c r="GK10" s="126"/>
      <c r="GL10" s="115"/>
      <c r="GM10" s="115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</row>
    <row r="11" spans="1:215" s="231" customFormat="1" ht="19.5" customHeight="1" x14ac:dyDescent="0.2">
      <c r="A11" s="113">
        <v>5</v>
      </c>
      <c r="B11" s="123" t="s">
        <v>38</v>
      </c>
      <c r="C11" s="161" t="s">
        <v>99</v>
      </c>
      <c r="D11" s="124" t="s">
        <v>39</v>
      </c>
      <c r="E11" s="115">
        <v>30</v>
      </c>
      <c r="F11" s="116" t="s">
        <v>126</v>
      </c>
      <c r="G11" s="128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5"/>
      <c r="AF11" s="126"/>
      <c r="AG11" s="115"/>
      <c r="AH11" s="115"/>
      <c r="AI11" s="117" t="s">
        <v>84</v>
      </c>
      <c r="AJ11" s="117"/>
      <c r="AK11" s="117" t="s">
        <v>84</v>
      </c>
      <c r="AL11" s="117"/>
      <c r="AM11" s="117" t="s">
        <v>84</v>
      </c>
      <c r="AN11" s="117"/>
      <c r="AO11" s="117"/>
      <c r="AP11" s="117" t="s">
        <v>84</v>
      </c>
      <c r="AQ11" s="117"/>
      <c r="AR11" s="117" t="s">
        <v>84</v>
      </c>
      <c r="AS11" s="117"/>
      <c r="AT11" s="117" t="s">
        <v>84</v>
      </c>
      <c r="AU11" s="117"/>
      <c r="AV11" s="117"/>
      <c r="AW11" s="117" t="s">
        <v>84</v>
      </c>
      <c r="AX11" s="117"/>
      <c r="AY11" s="117" t="s">
        <v>84</v>
      </c>
      <c r="AZ11" s="117"/>
      <c r="BA11" s="117" t="s">
        <v>84</v>
      </c>
      <c r="BB11" s="117"/>
      <c r="BC11" s="117"/>
      <c r="BD11" s="117" t="s">
        <v>84</v>
      </c>
      <c r="BE11" s="125"/>
      <c r="BF11" s="125"/>
      <c r="BG11" s="80"/>
      <c r="BH11" s="126"/>
      <c r="BI11" s="115"/>
      <c r="BJ11" s="115"/>
      <c r="BK11" s="125"/>
      <c r="BL11" s="125"/>
      <c r="BM11" s="125"/>
      <c r="BN11" s="80"/>
      <c r="BO11" s="126"/>
      <c r="BP11" s="115"/>
      <c r="BQ11" s="115"/>
      <c r="BR11" s="125"/>
      <c r="BS11" s="125"/>
      <c r="BT11" s="125"/>
      <c r="BU11" s="80"/>
      <c r="BV11" s="126"/>
      <c r="BW11" s="115"/>
      <c r="BX11" s="115"/>
      <c r="BY11" s="125"/>
      <c r="BZ11" s="125"/>
      <c r="CA11" s="125"/>
      <c r="CB11" s="80"/>
      <c r="CC11" s="126"/>
      <c r="CD11" s="115"/>
      <c r="CE11" s="115"/>
      <c r="CF11" s="125"/>
      <c r="CG11" s="125"/>
      <c r="CH11" s="125"/>
      <c r="CI11" s="80"/>
      <c r="CJ11" s="126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25"/>
      <c r="GH11" s="125"/>
      <c r="GI11" s="125"/>
      <c r="GJ11" s="80"/>
      <c r="GK11" s="126"/>
      <c r="GL11" s="115"/>
      <c r="GM11" s="115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</row>
    <row r="12" spans="1:215" s="231" customFormat="1" ht="19.5" customHeight="1" x14ac:dyDescent="0.2">
      <c r="A12" s="113">
        <v>6</v>
      </c>
      <c r="B12" s="123" t="s">
        <v>107</v>
      </c>
      <c r="C12" s="161" t="s">
        <v>112</v>
      </c>
      <c r="D12" s="124" t="s">
        <v>106</v>
      </c>
      <c r="E12" s="129">
        <v>45</v>
      </c>
      <c r="F12" s="116" t="s">
        <v>127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8"/>
      <c r="S12" s="115"/>
      <c r="T12" s="115"/>
      <c r="U12" s="117" t="s">
        <v>84</v>
      </c>
      <c r="V12" s="117"/>
      <c r="W12" s="117" t="s">
        <v>84</v>
      </c>
      <c r="X12" s="117"/>
      <c r="Y12" s="117" t="s">
        <v>84</v>
      </c>
      <c r="Z12" s="117"/>
      <c r="AA12" s="117"/>
      <c r="AB12" s="117" t="s">
        <v>84</v>
      </c>
      <c r="AC12" s="117"/>
      <c r="AD12" s="117" t="s">
        <v>84</v>
      </c>
      <c r="AE12" s="117"/>
      <c r="AF12" s="117" t="s">
        <v>84</v>
      </c>
      <c r="AG12" s="117"/>
      <c r="AH12" s="117"/>
      <c r="AI12" s="117" t="s">
        <v>84</v>
      </c>
      <c r="AJ12" s="117"/>
      <c r="AK12" s="117" t="s">
        <v>84</v>
      </c>
      <c r="AL12" s="117"/>
      <c r="AM12" s="117" t="s">
        <v>84</v>
      </c>
      <c r="AN12" s="117"/>
      <c r="AO12" s="117"/>
      <c r="AP12" s="117" t="s">
        <v>84</v>
      </c>
      <c r="AQ12" s="117"/>
      <c r="AR12" s="156" t="s">
        <v>84</v>
      </c>
      <c r="AS12" s="156"/>
      <c r="AT12" s="156" t="s">
        <v>84</v>
      </c>
      <c r="AU12" s="156"/>
      <c r="AV12" s="157"/>
      <c r="AW12" s="156" t="s">
        <v>84</v>
      </c>
      <c r="AX12" s="156"/>
      <c r="AY12" s="156" t="s">
        <v>84</v>
      </c>
      <c r="AZ12" s="156"/>
      <c r="BA12" s="156" t="s">
        <v>85</v>
      </c>
      <c r="BB12" s="156"/>
      <c r="BC12" s="156"/>
      <c r="BD12" s="205"/>
      <c r="BE12" s="205"/>
      <c r="BF12" s="205"/>
      <c r="BG12" s="206"/>
      <c r="BH12" s="207"/>
      <c r="BI12" s="156"/>
      <c r="BJ12" s="117"/>
      <c r="BK12" s="120"/>
      <c r="BL12" s="120"/>
      <c r="BM12" s="120"/>
      <c r="BN12" s="119"/>
      <c r="BO12" s="113"/>
      <c r="BP12" s="117"/>
      <c r="BQ12" s="117"/>
      <c r="BR12" s="120"/>
      <c r="BS12" s="120"/>
      <c r="BT12" s="120"/>
      <c r="BU12" s="119"/>
      <c r="BV12" s="113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9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20"/>
      <c r="GH12" s="120"/>
      <c r="GI12" s="120"/>
      <c r="GJ12" s="119"/>
      <c r="GK12" s="113"/>
      <c r="GL12" s="117"/>
      <c r="GM12" s="117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</row>
    <row r="13" spans="1:215" s="231" customFormat="1" ht="19.5" customHeight="1" x14ac:dyDescent="0.2">
      <c r="A13" s="113">
        <v>7</v>
      </c>
      <c r="B13" s="123" t="s">
        <v>110</v>
      </c>
      <c r="C13" s="161" t="s">
        <v>113</v>
      </c>
      <c r="D13" s="124" t="s">
        <v>108</v>
      </c>
      <c r="E13" s="115">
        <v>30</v>
      </c>
      <c r="F13" s="116" t="s">
        <v>127</v>
      </c>
      <c r="G13" s="115"/>
      <c r="H13" s="115"/>
      <c r="I13" s="115"/>
      <c r="J13" s="115"/>
      <c r="K13" s="115"/>
      <c r="L13" s="115"/>
      <c r="M13" s="115"/>
      <c r="N13" s="115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80"/>
      <c r="Z13" s="115"/>
      <c r="AA13" s="115"/>
      <c r="AB13" s="115"/>
      <c r="AC13" s="117" t="s">
        <v>84</v>
      </c>
      <c r="AD13" s="117"/>
      <c r="AE13" s="117" t="s">
        <v>84</v>
      </c>
      <c r="AF13" s="117"/>
      <c r="AG13" s="117" t="s">
        <v>84</v>
      </c>
      <c r="AH13" s="117"/>
      <c r="AI13" s="117"/>
      <c r="AJ13" s="117" t="s">
        <v>84</v>
      </c>
      <c r="AK13" s="117"/>
      <c r="AL13" s="117" t="s">
        <v>84</v>
      </c>
      <c r="AM13" s="117"/>
      <c r="AN13" s="117" t="s">
        <v>84</v>
      </c>
      <c r="AO13" s="117"/>
      <c r="AP13" s="117"/>
      <c r="AQ13" s="117" t="s">
        <v>84</v>
      </c>
      <c r="AR13" s="117"/>
      <c r="AS13" s="117" t="s">
        <v>84</v>
      </c>
      <c r="AT13" s="117"/>
      <c r="AU13" s="117" t="s">
        <v>84</v>
      </c>
      <c r="AV13" s="117"/>
      <c r="AW13" s="117"/>
      <c r="AX13" s="117" t="s">
        <v>84</v>
      </c>
      <c r="AY13" s="203"/>
      <c r="AZ13" s="208"/>
      <c r="BA13" s="208"/>
      <c r="BB13" s="208"/>
      <c r="BC13" s="208"/>
      <c r="BD13" s="209"/>
      <c r="BE13" s="208"/>
      <c r="BF13" s="208"/>
      <c r="BG13" s="208"/>
      <c r="BH13" s="208"/>
      <c r="BI13" s="208"/>
      <c r="BJ13" s="204"/>
      <c r="BK13" s="125"/>
      <c r="BL13" s="125"/>
      <c r="BM13" s="125"/>
      <c r="BN13" s="80"/>
      <c r="BO13" s="126"/>
      <c r="BP13" s="115"/>
      <c r="BQ13" s="115"/>
      <c r="BR13" s="125"/>
      <c r="BS13" s="125"/>
      <c r="BT13" s="125"/>
      <c r="BU13" s="80"/>
      <c r="BV13" s="126"/>
      <c r="BW13" s="115"/>
      <c r="BX13" s="115"/>
      <c r="BY13" s="125"/>
      <c r="BZ13" s="125"/>
      <c r="CA13" s="125"/>
      <c r="CB13" s="80"/>
      <c r="CC13" s="126"/>
      <c r="CD13" s="115"/>
      <c r="CE13" s="115"/>
      <c r="CF13" s="125"/>
      <c r="CG13" s="125"/>
      <c r="CH13" s="125"/>
      <c r="CI13" s="80"/>
      <c r="CJ13" s="126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25"/>
      <c r="GH13" s="125"/>
      <c r="GI13" s="125"/>
      <c r="GJ13" s="80"/>
      <c r="GK13" s="126"/>
      <c r="GL13" s="115"/>
      <c r="GM13" s="115"/>
      <c r="GN13" s="130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</row>
    <row r="14" spans="1:215" s="231" customFormat="1" ht="19.5" customHeight="1" x14ac:dyDescent="0.2">
      <c r="A14" s="113">
        <v>8</v>
      </c>
      <c r="B14" s="123" t="s">
        <v>140</v>
      </c>
      <c r="C14" s="161" t="s">
        <v>32</v>
      </c>
      <c r="D14" s="96" t="s">
        <v>33</v>
      </c>
      <c r="E14" s="115">
        <v>15</v>
      </c>
      <c r="F14" s="116" t="s">
        <v>128</v>
      </c>
      <c r="G14" s="117"/>
      <c r="H14" s="117" t="s">
        <v>84</v>
      </c>
      <c r="I14" s="117"/>
      <c r="J14" s="117" t="s">
        <v>84</v>
      </c>
      <c r="K14" s="117"/>
      <c r="L14" s="117" t="s">
        <v>84</v>
      </c>
      <c r="M14" s="117"/>
      <c r="N14" s="117"/>
      <c r="O14" s="117" t="s">
        <v>84</v>
      </c>
      <c r="P14" s="117"/>
      <c r="Q14" s="117" t="s">
        <v>84</v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AF14" s="117"/>
      <c r="AG14" s="117"/>
      <c r="AH14" s="118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9"/>
      <c r="BB14" s="117"/>
      <c r="BC14" s="117"/>
      <c r="BD14" s="117"/>
      <c r="BE14" s="117"/>
      <c r="BF14" s="117"/>
      <c r="BG14" s="117"/>
      <c r="BH14" s="117"/>
      <c r="BI14" s="117"/>
      <c r="BJ14" s="117"/>
      <c r="BK14" s="120"/>
      <c r="BL14" s="120"/>
      <c r="BM14" s="120"/>
      <c r="BN14" s="119"/>
      <c r="BO14" s="113"/>
      <c r="BP14" s="117"/>
      <c r="BQ14" s="117"/>
      <c r="BR14" s="120"/>
      <c r="BS14" s="120"/>
      <c r="BT14" s="120"/>
      <c r="BU14" s="119"/>
      <c r="BV14" s="113"/>
      <c r="BW14" s="117"/>
      <c r="BX14" s="117"/>
      <c r="BY14" s="120"/>
      <c r="BZ14" s="120"/>
      <c r="CA14" s="120"/>
      <c r="CB14" s="119"/>
      <c r="CC14" s="113"/>
      <c r="CD14" s="117"/>
      <c r="CE14" s="117"/>
      <c r="CF14" s="120"/>
      <c r="CG14" s="120"/>
      <c r="CH14" s="120"/>
      <c r="CI14" s="119"/>
      <c r="CJ14" s="113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20"/>
      <c r="GH14" s="120"/>
      <c r="GI14" s="120"/>
      <c r="GJ14" s="119"/>
      <c r="GK14" s="113"/>
      <c r="GL14" s="117"/>
      <c r="GM14" s="117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</row>
    <row r="15" spans="1:215" s="231" customFormat="1" ht="19.5" customHeight="1" x14ac:dyDescent="0.2">
      <c r="A15" s="113">
        <v>9</v>
      </c>
      <c r="B15" s="123" t="s">
        <v>44</v>
      </c>
      <c r="C15" s="161" t="s">
        <v>101</v>
      </c>
      <c r="D15" s="124" t="s">
        <v>45</v>
      </c>
      <c r="E15" s="115">
        <v>15</v>
      </c>
      <c r="F15" s="116" t="s">
        <v>124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8"/>
      <c r="AF15" s="117"/>
      <c r="AG15" s="117"/>
      <c r="AH15" s="118"/>
      <c r="AI15" s="117"/>
      <c r="AJ15" s="117"/>
      <c r="AK15" s="117"/>
      <c r="AL15" s="117"/>
      <c r="AM15" s="117"/>
      <c r="AN15" s="117"/>
      <c r="AO15" s="117"/>
      <c r="AP15" s="117"/>
      <c r="AQ15" s="117" t="s">
        <v>84</v>
      </c>
      <c r="AR15" s="117"/>
      <c r="AS15" s="117" t="s">
        <v>84</v>
      </c>
      <c r="AT15" s="117"/>
      <c r="AU15" s="117" t="s">
        <v>84</v>
      </c>
      <c r="AV15" s="117"/>
      <c r="AW15" s="117"/>
      <c r="AX15" s="117" t="s">
        <v>84</v>
      </c>
      <c r="AY15" s="117"/>
      <c r="AZ15" s="117" t="s">
        <v>84</v>
      </c>
      <c r="BA15" s="117"/>
      <c r="BB15" s="117" t="s">
        <v>84</v>
      </c>
      <c r="BC15" s="117"/>
      <c r="BD15" s="117"/>
      <c r="BE15" s="117" t="s">
        <v>84</v>
      </c>
      <c r="BF15" s="117"/>
      <c r="BG15" s="117" t="s">
        <v>84</v>
      </c>
      <c r="BH15" s="117"/>
      <c r="BI15" s="117" t="s">
        <v>84</v>
      </c>
      <c r="BJ15" s="117"/>
      <c r="BK15" s="117"/>
      <c r="BL15" s="117" t="s">
        <v>84</v>
      </c>
      <c r="BM15" s="120"/>
      <c r="BN15" s="119"/>
      <c r="BO15" s="113"/>
      <c r="BP15" s="117"/>
      <c r="BQ15" s="117"/>
      <c r="BR15" s="120"/>
      <c r="BS15" s="120"/>
      <c r="BT15" s="120"/>
      <c r="BU15" s="119"/>
      <c r="BV15" s="113"/>
      <c r="BW15" s="117"/>
      <c r="BX15" s="117"/>
      <c r="BY15" s="120"/>
      <c r="BZ15" s="120"/>
      <c r="CA15" s="120"/>
      <c r="CB15" s="119"/>
      <c r="CC15" s="113"/>
      <c r="CD15" s="117"/>
      <c r="CE15" s="117"/>
      <c r="CF15" s="120"/>
      <c r="CG15" s="120"/>
      <c r="CH15" s="120"/>
      <c r="CI15" s="119"/>
      <c r="CJ15" s="113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20"/>
      <c r="GH15" s="120"/>
      <c r="GI15" s="120"/>
      <c r="GJ15" s="119"/>
      <c r="GK15" s="113"/>
      <c r="GL15" s="117"/>
      <c r="GM15" s="117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</row>
    <row r="16" spans="1:215" s="261" customFormat="1" ht="19.5" customHeight="1" x14ac:dyDescent="0.2">
      <c r="A16" s="113">
        <v>10</v>
      </c>
      <c r="B16" s="252" t="s">
        <v>41</v>
      </c>
      <c r="C16" s="211" t="s">
        <v>100</v>
      </c>
      <c r="D16" s="253" t="s">
        <v>42</v>
      </c>
      <c r="E16" s="254">
        <v>45</v>
      </c>
      <c r="F16" s="255" t="s">
        <v>129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4"/>
      <c r="AF16" s="256"/>
      <c r="AG16" s="256"/>
      <c r="AH16" s="257"/>
      <c r="AI16" s="256"/>
      <c r="AJ16" s="254"/>
      <c r="AK16" s="256"/>
      <c r="AL16" s="256"/>
      <c r="AM16" s="256"/>
      <c r="AN16" s="256"/>
      <c r="AO16" s="256"/>
      <c r="AP16" s="256"/>
      <c r="AQ16" s="256" t="s">
        <v>84</v>
      </c>
      <c r="AR16" s="256"/>
      <c r="AS16" s="256" t="s">
        <v>84</v>
      </c>
      <c r="AT16" s="256"/>
      <c r="AU16" s="256" t="s">
        <v>84</v>
      </c>
      <c r="AV16" s="256"/>
      <c r="AW16" s="256"/>
      <c r="AX16" s="256" t="s">
        <v>84</v>
      </c>
      <c r="AY16" s="256"/>
      <c r="AZ16" s="256" t="s">
        <v>84</v>
      </c>
      <c r="BA16" s="256"/>
      <c r="BB16" s="256" t="s">
        <v>84</v>
      </c>
      <c r="BC16" s="256"/>
      <c r="BD16" s="256"/>
      <c r="BE16" s="256" t="s">
        <v>84</v>
      </c>
      <c r="BF16" s="256"/>
      <c r="BG16" s="256" t="s">
        <v>84</v>
      </c>
      <c r="BH16" s="256"/>
      <c r="BI16" s="256" t="s">
        <v>84</v>
      </c>
      <c r="BJ16" s="256"/>
      <c r="BK16" s="256"/>
      <c r="BL16" s="256" t="s">
        <v>84</v>
      </c>
      <c r="BM16" s="258"/>
      <c r="BN16" s="256" t="s">
        <v>84</v>
      </c>
      <c r="BO16" s="256"/>
      <c r="BP16" s="256" t="s">
        <v>84</v>
      </c>
      <c r="BQ16" s="256"/>
      <c r="BR16" s="256" t="s">
        <v>84</v>
      </c>
      <c r="BS16" s="256"/>
      <c r="BT16" s="256"/>
      <c r="BU16" s="256" t="s">
        <v>84</v>
      </c>
      <c r="BV16" s="256"/>
      <c r="BW16" s="256" t="s">
        <v>84</v>
      </c>
      <c r="BX16" s="256"/>
      <c r="BY16" s="258"/>
      <c r="BZ16" s="258"/>
      <c r="CA16" s="258"/>
      <c r="CB16" s="259"/>
      <c r="CC16" s="251"/>
      <c r="CD16" s="256"/>
      <c r="CE16" s="256"/>
      <c r="CF16" s="258"/>
      <c r="CG16" s="258"/>
      <c r="CH16" s="258"/>
      <c r="CI16" s="259"/>
      <c r="CJ16" s="251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8"/>
      <c r="GH16" s="258"/>
      <c r="GI16" s="258"/>
      <c r="GJ16" s="259"/>
      <c r="GK16" s="251"/>
      <c r="GL16" s="256"/>
      <c r="GM16" s="256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</row>
    <row r="17" spans="1:215" s="261" customFormat="1" ht="19.5" customHeight="1" x14ac:dyDescent="0.2">
      <c r="A17" s="113">
        <v>11</v>
      </c>
      <c r="B17" s="252" t="s">
        <v>47</v>
      </c>
      <c r="C17" s="211" t="s">
        <v>101</v>
      </c>
      <c r="D17" s="253" t="s">
        <v>48</v>
      </c>
      <c r="E17" s="254">
        <v>30</v>
      </c>
      <c r="F17" s="255" t="s">
        <v>124</v>
      </c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62"/>
      <c r="AF17" s="256"/>
      <c r="AG17" s="256"/>
      <c r="AH17" s="262"/>
      <c r="AI17" s="256"/>
      <c r="AJ17" s="256"/>
      <c r="AK17" s="256"/>
      <c r="AL17" s="256"/>
      <c r="AM17" s="256"/>
      <c r="AN17" s="256"/>
      <c r="AO17" s="256"/>
      <c r="AP17" s="256" t="s">
        <v>84</v>
      </c>
      <c r="AQ17" s="256"/>
      <c r="AR17" s="256" t="s">
        <v>84</v>
      </c>
      <c r="AS17" s="256"/>
      <c r="AT17" s="256" t="s">
        <v>84</v>
      </c>
      <c r="AU17" s="256"/>
      <c r="AV17" s="256"/>
      <c r="AW17" s="256" t="s">
        <v>84</v>
      </c>
      <c r="AX17" s="256"/>
      <c r="AY17" s="256" t="s">
        <v>84</v>
      </c>
      <c r="AZ17" s="256"/>
      <c r="BA17" s="256" t="s">
        <v>84</v>
      </c>
      <c r="BB17" s="256"/>
      <c r="BC17" s="256"/>
      <c r="BD17" s="256" t="s">
        <v>84</v>
      </c>
      <c r="BE17" s="256"/>
      <c r="BF17" s="256" t="s">
        <v>84</v>
      </c>
      <c r="BG17" s="256"/>
      <c r="BH17" s="256" t="s">
        <v>84</v>
      </c>
      <c r="BI17" s="256"/>
      <c r="BJ17" s="256"/>
      <c r="BK17" s="256" t="s">
        <v>84</v>
      </c>
      <c r="BL17" s="258"/>
      <c r="BM17" s="258"/>
      <c r="BN17" s="259"/>
      <c r="BO17" s="251"/>
      <c r="BP17" s="256"/>
      <c r="BQ17" s="256"/>
      <c r="BR17" s="258"/>
      <c r="BS17" s="258"/>
      <c r="BT17" s="258"/>
      <c r="BU17" s="259"/>
      <c r="BV17" s="251"/>
      <c r="BW17" s="256"/>
      <c r="BX17" s="256"/>
      <c r="BY17" s="258"/>
      <c r="BZ17" s="258"/>
      <c r="CA17" s="258"/>
      <c r="CB17" s="259"/>
      <c r="CC17" s="251"/>
      <c r="CD17" s="256"/>
      <c r="CE17" s="256"/>
      <c r="CF17" s="258"/>
      <c r="CG17" s="258"/>
      <c r="CH17" s="258"/>
      <c r="CI17" s="259"/>
      <c r="CJ17" s="251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6"/>
      <c r="GF17" s="256"/>
      <c r="GG17" s="258"/>
      <c r="GH17" s="258"/>
      <c r="GI17" s="258"/>
      <c r="GJ17" s="259"/>
      <c r="GK17" s="251"/>
      <c r="GL17" s="256"/>
      <c r="GM17" s="256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</row>
    <row r="18" spans="1:215" ht="41.25" customHeight="1" x14ac:dyDescent="0.3">
      <c r="A18" s="131"/>
      <c r="B18" s="132" t="s">
        <v>49</v>
      </c>
      <c r="C18" s="133" t="s">
        <v>86</v>
      </c>
      <c r="D18" s="132"/>
      <c r="E18" s="134"/>
      <c r="F18" s="135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225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</row>
    <row r="19" spans="1:215" ht="23.25" customHeight="1" x14ac:dyDescent="0.3">
      <c r="A19" s="131"/>
      <c r="B19" s="136" t="s">
        <v>87</v>
      </c>
      <c r="C19" s="131"/>
      <c r="D19" s="137"/>
      <c r="E19" s="137"/>
      <c r="F19" s="137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225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</row>
    <row r="20" spans="1:215" ht="19.5" customHeight="1" x14ac:dyDescent="0.3">
      <c r="A20" s="131"/>
      <c r="B20" s="136" t="s">
        <v>88</v>
      </c>
      <c r="C20" s="138"/>
      <c r="D20" s="136"/>
      <c r="E20" s="136"/>
      <c r="F20" s="136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25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</row>
    <row r="21" spans="1:215" ht="18" customHeight="1" x14ac:dyDescent="0.3">
      <c r="A21" s="131"/>
      <c r="B21" s="136" t="s">
        <v>89</v>
      </c>
      <c r="C21" s="131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226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</row>
    <row r="22" spans="1:215" ht="18" customHeight="1" x14ac:dyDescent="0.3">
      <c r="A22" s="131"/>
      <c r="B22" s="139" t="s">
        <v>90</v>
      </c>
      <c r="C22" s="140"/>
      <c r="D22" s="136"/>
      <c r="E22" s="136"/>
      <c r="F22" s="136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227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</row>
    <row r="23" spans="1:215" ht="18" customHeight="1" x14ac:dyDescent="0.3">
      <c r="A23" s="138"/>
      <c r="B23" s="142" t="s">
        <v>91</v>
      </c>
      <c r="C23" s="143"/>
      <c r="D23" s="136"/>
      <c r="E23" s="136"/>
      <c r="F23" s="136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228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</row>
    <row r="24" spans="1:215" ht="18" customHeight="1" x14ac:dyDescent="0.3">
      <c r="A24" s="131"/>
      <c r="B24" s="145" t="s">
        <v>92</v>
      </c>
      <c r="C24" s="146"/>
      <c r="D24" s="136"/>
      <c r="E24" s="136"/>
      <c r="F24" s="136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227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</row>
    <row r="25" spans="1:215" ht="41.25" customHeight="1" x14ac:dyDescent="0.2">
      <c r="A25" s="71"/>
      <c r="B25" s="147"/>
      <c r="C25" s="147"/>
      <c r="D25" s="148"/>
      <c r="E25" s="147"/>
      <c r="F25" s="147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223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</row>
    <row r="26" spans="1:215" ht="41.25" customHeight="1" x14ac:dyDescent="0.2">
      <c r="A26" s="71"/>
      <c r="B26" s="147"/>
      <c r="C26" s="147"/>
      <c r="D26" s="148"/>
      <c r="E26" s="147"/>
      <c r="F26" s="147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223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</row>
    <row r="27" spans="1:215" ht="41.25" customHeight="1" x14ac:dyDescent="0.2">
      <c r="A27" s="71"/>
      <c r="B27" s="147"/>
      <c r="C27" s="147"/>
      <c r="D27" s="148"/>
      <c r="E27" s="147"/>
      <c r="F27" s="147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223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</row>
    <row r="28" spans="1:215" ht="41.25" customHeight="1" x14ac:dyDescent="0.2">
      <c r="A28" s="71"/>
      <c r="B28" s="147"/>
      <c r="C28" s="147"/>
      <c r="D28" s="148"/>
      <c r="E28" s="147"/>
      <c r="F28" s="147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223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</row>
    <row r="29" spans="1:215" ht="41.25" customHeight="1" x14ac:dyDescent="0.2">
      <c r="A29" s="71"/>
      <c r="B29" s="147"/>
      <c r="C29" s="147"/>
      <c r="D29" s="148"/>
      <c r="E29" s="147"/>
      <c r="F29" s="147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223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</row>
    <row r="30" spans="1:215" ht="20.25" customHeight="1" x14ac:dyDescent="0.2">
      <c r="A30" s="71"/>
      <c r="B30" s="147"/>
      <c r="C30" s="147"/>
      <c r="D30" s="147"/>
      <c r="E30" s="147"/>
      <c r="F30" s="147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223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</row>
    <row r="31" spans="1:215" ht="20.25" customHeight="1" x14ac:dyDescent="0.2">
      <c r="A31" s="71"/>
      <c r="B31" s="147"/>
      <c r="C31" s="147"/>
      <c r="D31" s="147"/>
      <c r="E31" s="147"/>
      <c r="F31" s="147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223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</row>
    <row r="32" spans="1:215" ht="20.25" customHeight="1" x14ac:dyDescent="0.2">
      <c r="A32" s="71"/>
      <c r="B32" s="147"/>
      <c r="C32" s="147"/>
      <c r="D32" s="147"/>
      <c r="E32" s="147"/>
      <c r="F32" s="147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223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</row>
    <row r="33" spans="1:215" ht="20.25" customHeight="1" x14ac:dyDescent="0.2">
      <c r="A33" s="71"/>
      <c r="B33" s="147"/>
      <c r="C33" s="147"/>
      <c r="D33" s="147"/>
      <c r="E33" s="147"/>
      <c r="F33" s="147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223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</row>
    <row r="34" spans="1:215" ht="20.25" customHeight="1" x14ac:dyDescent="0.2">
      <c r="A34" s="71"/>
      <c r="B34" s="147"/>
      <c r="C34" s="147"/>
      <c r="D34" s="147"/>
      <c r="E34" s="147"/>
      <c r="F34" s="147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223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</row>
    <row r="35" spans="1:215" ht="20.25" customHeight="1" x14ac:dyDescent="0.2">
      <c r="A35" s="71"/>
      <c r="B35" s="147"/>
      <c r="C35" s="147"/>
      <c r="D35" s="147"/>
      <c r="E35" s="147"/>
      <c r="F35" s="147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223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</row>
    <row r="36" spans="1:215" ht="20.25" customHeight="1" x14ac:dyDescent="0.2">
      <c r="A36" s="71"/>
      <c r="B36" s="147"/>
      <c r="C36" s="147"/>
      <c r="D36" s="147"/>
      <c r="E36" s="147"/>
      <c r="F36" s="147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223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</row>
    <row r="37" spans="1:215" ht="20.25" customHeight="1" x14ac:dyDescent="0.2">
      <c r="A37" s="71"/>
      <c r="B37" s="147"/>
      <c r="C37" s="147"/>
      <c r="D37" s="147"/>
      <c r="E37" s="147"/>
      <c r="F37" s="147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223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</row>
    <row r="38" spans="1:215" ht="20.25" customHeight="1" x14ac:dyDescent="0.2">
      <c r="A38" s="71"/>
      <c r="B38" s="147"/>
      <c r="C38" s="147"/>
      <c r="D38" s="147"/>
      <c r="E38" s="147"/>
      <c r="F38" s="147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223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</row>
    <row r="39" spans="1:215" ht="20.25" customHeight="1" x14ac:dyDescent="0.2">
      <c r="A39" s="71"/>
      <c r="B39" s="147"/>
      <c r="C39" s="147"/>
      <c r="D39" s="147"/>
      <c r="E39" s="147"/>
      <c r="F39" s="147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223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</row>
    <row r="40" spans="1:215" ht="20.25" customHeight="1" x14ac:dyDescent="0.2">
      <c r="A40" s="71"/>
      <c r="B40" s="147"/>
      <c r="C40" s="147"/>
      <c r="D40" s="147"/>
      <c r="E40" s="147"/>
      <c r="F40" s="147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223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</row>
    <row r="41" spans="1:215" ht="20.25" customHeight="1" x14ac:dyDescent="0.2">
      <c r="A41" s="71"/>
      <c r="B41" s="147"/>
      <c r="C41" s="147"/>
      <c r="D41" s="147"/>
      <c r="E41" s="147"/>
      <c r="F41" s="147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223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</row>
    <row r="42" spans="1:215" ht="20.25" customHeight="1" x14ac:dyDescent="0.2">
      <c r="A42" s="71"/>
      <c r="B42" s="147"/>
      <c r="C42" s="147"/>
      <c r="D42" s="147"/>
      <c r="E42" s="147"/>
      <c r="F42" s="147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223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</row>
    <row r="43" spans="1:215" ht="20.25" customHeight="1" x14ac:dyDescent="0.2">
      <c r="A43" s="71"/>
      <c r="B43" s="147"/>
      <c r="C43" s="147"/>
      <c r="D43" s="147"/>
      <c r="E43" s="147"/>
      <c r="F43" s="147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223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</row>
    <row r="44" spans="1:215" ht="20.25" customHeight="1" x14ac:dyDescent="0.2">
      <c r="A44" s="71"/>
      <c r="B44" s="147"/>
      <c r="C44" s="147"/>
      <c r="D44" s="147"/>
      <c r="E44" s="147"/>
      <c r="F44" s="147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223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</row>
    <row r="45" spans="1:215" ht="20.25" customHeight="1" x14ac:dyDescent="0.2">
      <c r="A45" s="71"/>
      <c r="B45" s="147"/>
      <c r="C45" s="147"/>
      <c r="D45" s="147"/>
      <c r="E45" s="147"/>
      <c r="F45" s="147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223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</row>
    <row r="46" spans="1:215" ht="20.25" customHeight="1" x14ac:dyDescent="0.2">
      <c r="A46" s="71"/>
      <c r="B46" s="147"/>
      <c r="C46" s="147"/>
      <c r="D46" s="147"/>
      <c r="E46" s="147"/>
      <c r="F46" s="147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223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</row>
    <row r="47" spans="1:215" ht="20.25" customHeight="1" x14ac:dyDescent="0.2">
      <c r="A47" s="71"/>
      <c r="B47" s="147"/>
      <c r="C47" s="147"/>
      <c r="D47" s="147"/>
      <c r="E47" s="147"/>
      <c r="F47" s="147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223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</row>
    <row r="48" spans="1:215" ht="20.25" customHeight="1" x14ac:dyDescent="0.2">
      <c r="A48" s="71"/>
      <c r="B48" s="147"/>
      <c r="C48" s="147"/>
      <c r="D48" s="147"/>
      <c r="E48" s="147"/>
      <c r="F48" s="147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223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</row>
    <row r="49" spans="1:215" ht="20.25" customHeight="1" x14ac:dyDescent="0.2">
      <c r="A49" s="71"/>
      <c r="B49" s="147"/>
      <c r="C49" s="147"/>
      <c r="D49" s="147"/>
      <c r="E49" s="147"/>
      <c r="F49" s="147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223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</row>
    <row r="50" spans="1:215" ht="20.25" customHeight="1" x14ac:dyDescent="0.2">
      <c r="A50" s="71"/>
      <c r="B50" s="147"/>
      <c r="C50" s="147"/>
      <c r="D50" s="147"/>
      <c r="E50" s="147"/>
      <c r="F50" s="147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223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</row>
    <row r="51" spans="1:215" ht="20.25" customHeight="1" x14ac:dyDescent="0.2">
      <c r="A51" s="71"/>
      <c r="B51" s="147"/>
      <c r="C51" s="147"/>
      <c r="D51" s="147"/>
      <c r="E51" s="147"/>
      <c r="F51" s="147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223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</row>
    <row r="52" spans="1:215" ht="20.25" customHeight="1" x14ac:dyDescent="0.2">
      <c r="A52" s="71"/>
      <c r="B52" s="147"/>
      <c r="C52" s="147"/>
      <c r="D52" s="147"/>
      <c r="E52" s="147"/>
      <c r="F52" s="147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223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</row>
    <row r="53" spans="1:215" ht="20.25" customHeight="1" x14ac:dyDescent="0.2">
      <c r="A53" s="71"/>
      <c r="B53" s="147"/>
      <c r="C53" s="147"/>
      <c r="D53" s="147"/>
      <c r="E53" s="147"/>
      <c r="F53" s="147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223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</row>
    <row r="54" spans="1:215" ht="12.75" customHeight="1" x14ac:dyDescent="0.2">
      <c r="A54" s="71"/>
      <c r="B54" s="147"/>
      <c r="C54" s="147"/>
      <c r="D54" s="147"/>
      <c r="E54" s="147"/>
      <c r="F54" s="147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223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</row>
    <row r="55" spans="1:215" ht="12.75" customHeight="1" x14ac:dyDescent="0.2">
      <c r="A55" s="71"/>
      <c r="B55" s="147"/>
      <c r="C55" s="147"/>
      <c r="D55" s="147"/>
      <c r="E55" s="147"/>
      <c r="F55" s="147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223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</row>
    <row r="56" spans="1:215" ht="12.75" customHeight="1" x14ac:dyDescent="0.2">
      <c r="A56" s="71"/>
      <c r="B56" s="147"/>
      <c r="C56" s="147"/>
      <c r="D56" s="147"/>
      <c r="E56" s="147"/>
      <c r="F56" s="147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223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</row>
    <row r="57" spans="1:215" ht="12.75" customHeight="1" x14ac:dyDescent="0.2">
      <c r="A57" s="71"/>
      <c r="B57" s="147"/>
      <c r="C57" s="147"/>
      <c r="D57" s="147"/>
      <c r="E57" s="147"/>
      <c r="F57" s="147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223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</row>
    <row r="58" spans="1:215" s="231" customFormat="1" ht="19.5" customHeight="1" x14ac:dyDescent="0.2">
      <c r="A58" s="113">
        <v>3</v>
      </c>
      <c r="B58" s="123" t="s">
        <v>26</v>
      </c>
      <c r="C58" s="161" t="s">
        <v>102</v>
      </c>
      <c r="D58" s="124" t="s">
        <v>27</v>
      </c>
      <c r="E58" s="115">
        <v>30</v>
      </c>
      <c r="F58" s="243" t="s">
        <v>135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58"/>
      <c r="AE58" s="159"/>
      <c r="AF58" s="158"/>
      <c r="AG58" s="158"/>
      <c r="AH58" s="159"/>
      <c r="AI58" s="158"/>
      <c r="AJ58" s="158" t="s">
        <v>84</v>
      </c>
      <c r="AK58" s="158"/>
      <c r="AL58" s="117" t="s">
        <v>84</v>
      </c>
      <c r="AM58" s="117"/>
      <c r="AN58" s="117" t="s">
        <v>84</v>
      </c>
      <c r="AO58" s="117"/>
      <c r="AP58" s="117"/>
      <c r="AQ58" s="117" t="s">
        <v>84</v>
      </c>
      <c r="AR58" s="117"/>
      <c r="AS58" s="117" t="s">
        <v>84</v>
      </c>
      <c r="AT58" s="117"/>
      <c r="AU58" s="117" t="s">
        <v>84</v>
      </c>
      <c r="AV58" s="117"/>
      <c r="AW58" s="117"/>
      <c r="AX58" s="117" t="s">
        <v>84</v>
      </c>
      <c r="AY58" s="117"/>
      <c r="AZ58" s="117" t="s">
        <v>84</v>
      </c>
      <c r="BA58" s="117"/>
      <c r="BB58" s="117" t="s">
        <v>84</v>
      </c>
      <c r="BC58" s="117"/>
      <c r="BD58" s="117"/>
      <c r="BE58" s="117" t="s">
        <v>84</v>
      </c>
      <c r="BF58" s="117"/>
      <c r="BG58" s="117"/>
      <c r="BH58" s="117"/>
      <c r="BI58" s="117"/>
      <c r="BJ58" s="117"/>
      <c r="BK58" s="120"/>
      <c r="BL58" s="120"/>
      <c r="BM58" s="120"/>
      <c r="BN58" s="119"/>
      <c r="BO58" s="113"/>
      <c r="BP58" s="117"/>
      <c r="BQ58" s="117"/>
      <c r="BR58" s="120"/>
      <c r="BS58" s="120"/>
      <c r="BT58" s="120"/>
      <c r="BU58" s="119"/>
      <c r="BV58" s="113"/>
      <c r="BW58" s="117"/>
      <c r="BX58" s="117"/>
      <c r="BY58" s="120"/>
      <c r="BZ58" s="120"/>
      <c r="CA58" s="120"/>
      <c r="CB58" s="119"/>
      <c r="CC58" s="113"/>
      <c r="CD58" s="117"/>
      <c r="CE58" s="117"/>
      <c r="CF58" s="120"/>
      <c r="CG58" s="120"/>
      <c r="CH58" s="120"/>
      <c r="CI58" s="119"/>
      <c r="CJ58" s="113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20"/>
      <c r="GH58" s="120"/>
      <c r="GI58" s="120"/>
      <c r="GJ58" s="119"/>
      <c r="GK58" s="113"/>
      <c r="GL58" s="117"/>
      <c r="GM58" s="117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</row>
    <row r="59" spans="1:215" ht="12.75" customHeight="1" x14ac:dyDescent="0.2">
      <c r="A59" s="71"/>
      <c r="B59" s="147"/>
      <c r="C59" s="147"/>
      <c r="D59" s="147"/>
      <c r="E59" s="147"/>
      <c r="F59" s="147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223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</row>
    <row r="60" spans="1:215" ht="12.75" customHeight="1" x14ac:dyDescent="0.2">
      <c r="A60" s="71"/>
      <c r="B60" s="147"/>
      <c r="C60" s="147"/>
      <c r="D60" s="147"/>
      <c r="E60" s="147"/>
      <c r="F60" s="147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223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</row>
    <row r="61" spans="1:215" ht="12.75" customHeight="1" x14ac:dyDescent="0.2">
      <c r="A61" s="71"/>
      <c r="B61" s="147"/>
      <c r="C61" s="147"/>
      <c r="D61" s="147"/>
      <c r="E61" s="147"/>
      <c r="F61" s="147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223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</row>
    <row r="62" spans="1:215" ht="12.75" customHeight="1" x14ac:dyDescent="0.2">
      <c r="A62" s="71"/>
      <c r="B62" s="147"/>
      <c r="C62" s="147"/>
      <c r="D62" s="147"/>
      <c r="E62" s="147"/>
      <c r="F62" s="147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223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</row>
    <row r="63" spans="1:215" ht="12.75" customHeight="1" x14ac:dyDescent="0.2">
      <c r="A63" s="71"/>
      <c r="B63" s="147"/>
      <c r="C63" s="147"/>
      <c r="D63" s="147"/>
      <c r="E63" s="147"/>
      <c r="F63" s="147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223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</row>
    <row r="64" spans="1:215" ht="12.75" customHeight="1" x14ac:dyDescent="0.2">
      <c r="A64" s="71"/>
      <c r="B64" s="147"/>
      <c r="C64" s="147"/>
      <c r="D64" s="147"/>
      <c r="E64" s="147"/>
      <c r="F64" s="147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223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</row>
    <row r="65" spans="1:215" ht="12.75" customHeight="1" x14ac:dyDescent="0.2">
      <c r="A65" s="71"/>
      <c r="B65" s="147"/>
      <c r="C65" s="147"/>
      <c r="D65" s="147"/>
      <c r="E65" s="147"/>
      <c r="F65" s="147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223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</row>
    <row r="66" spans="1:215" ht="12.75" customHeight="1" x14ac:dyDescent="0.2">
      <c r="A66" s="71"/>
      <c r="B66" s="147"/>
      <c r="C66" s="147"/>
      <c r="D66" s="147"/>
      <c r="E66" s="147"/>
      <c r="F66" s="147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223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</row>
    <row r="67" spans="1:215" ht="12.75" customHeight="1" x14ac:dyDescent="0.2">
      <c r="A67" s="71"/>
      <c r="B67" s="147"/>
      <c r="C67" s="147"/>
      <c r="D67" s="147"/>
      <c r="E67" s="147"/>
      <c r="F67" s="147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223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</row>
    <row r="68" spans="1:215" ht="12.75" customHeight="1" x14ac:dyDescent="0.2">
      <c r="A68" s="71"/>
      <c r="B68" s="147"/>
      <c r="C68" s="147"/>
      <c r="D68" s="147"/>
      <c r="E68" s="147"/>
      <c r="F68" s="14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223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</row>
    <row r="69" spans="1:215" ht="12.75" customHeight="1" x14ac:dyDescent="0.2">
      <c r="A69" s="71"/>
      <c r="B69" s="147"/>
      <c r="C69" s="147"/>
      <c r="D69" s="147"/>
      <c r="E69" s="147"/>
      <c r="F69" s="147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223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</row>
    <row r="70" spans="1:215" ht="12.75" customHeight="1" x14ac:dyDescent="0.2">
      <c r="A70" s="71"/>
      <c r="B70" s="147"/>
      <c r="C70" s="147"/>
      <c r="D70" s="147"/>
      <c r="E70" s="147"/>
      <c r="F70" s="147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223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</row>
    <row r="71" spans="1:215" ht="12.75" customHeight="1" x14ac:dyDescent="0.2">
      <c r="A71" s="71"/>
      <c r="B71" s="147"/>
      <c r="C71" s="147"/>
      <c r="D71" s="147"/>
      <c r="E71" s="147"/>
      <c r="F71" s="147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223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</row>
    <row r="72" spans="1:215" ht="12.75" customHeight="1" x14ac:dyDescent="0.2">
      <c r="A72" s="71"/>
      <c r="B72" s="147"/>
      <c r="C72" s="147"/>
      <c r="D72" s="147"/>
      <c r="E72" s="147"/>
      <c r="F72" s="147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223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</row>
    <row r="73" spans="1:215" ht="12.75" customHeight="1" x14ac:dyDescent="0.2">
      <c r="A73" s="71"/>
      <c r="B73" s="147"/>
      <c r="C73" s="147"/>
      <c r="D73" s="147"/>
      <c r="E73" s="147"/>
      <c r="F73" s="147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223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</row>
    <row r="74" spans="1:215" ht="12.75" customHeight="1" x14ac:dyDescent="0.2">
      <c r="A74" s="71"/>
      <c r="B74" s="147"/>
      <c r="C74" s="147"/>
      <c r="D74" s="147"/>
      <c r="E74" s="147"/>
      <c r="F74" s="147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223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</row>
    <row r="75" spans="1:215" ht="12.75" customHeight="1" x14ac:dyDescent="0.2">
      <c r="A75" s="71"/>
      <c r="B75" s="147"/>
      <c r="C75" s="147"/>
      <c r="D75" s="147"/>
      <c r="E75" s="147"/>
      <c r="F75" s="147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223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</row>
    <row r="76" spans="1:215" ht="12.75" customHeight="1" x14ac:dyDescent="0.2">
      <c r="A76" s="71"/>
      <c r="B76" s="147"/>
      <c r="C76" s="147"/>
      <c r="D76" s="147"/>
      <c r="E76" s="147"/>
      <c r="F76" s="147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223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</row>
    <row r="77" spans="1:215" ht="19.5" customHeight="1" x14ac:dyDescent="0.25">
      <c r="A77" s="113">
        <v>2</v>
      </c>
      <c r="B77" s="95" t="s">
        <v>65</v>
      </c>
      <c r="C77" s="151"/>
      <c r="D77" s="152"/>
      <c r="E77" s="122">
        <v>15</v>
      </c>
      <c r="F77" s="90" t="s">
        <v>95</v>
      </c>
      <c r="G77" s="149" t="s">
        <v>93</v>
      </c>
      <c r="H77" s="117"/>
      <c r="I77" s="149" t="s">
        <v>93</v>
      </c>
      <c r="J77" s="117"/>
      <c r="K77" s="149" t="s">
        <v>93</v>
      </c>
      <c r="L77" s="117"/>
      <c r="M77" s="117"/>
      <c r="N77" s="149" t="s">
        <v>93</v>
      </c>
      <c r="O77" s="117"/>
      <c r="P77" s="149" t="s">
        <v>93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50"/>
      <c r="AF77" s="117"/>
      <c r="AG77" s="117"/>
      <c r="AH77" s="150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9"/>
      <c r="BB77" s="117"/>
      <c r="BC77" s="117"/>
      <c r="BD77" s="229"/>
      <c r="BE77" s="117"/>
      <c r="BF77" s="117"/>
      <c r="BG77" s="117"/>
      <c r="BH77" s="117"/>
      <c r="BI77" s="117"/>
      <c r="BJ77" s="117"/>
      <c r="BK77" s="120"/>
      <c r="BL77" s="120"/>
      <c r="BM77" s="120"/>
      <c r="BN77" s="119"/>
      <c r="BO77" s="113"/>
      <c r="BP77" s="117"/>
      <c r="BQ77" s="117"/>
      <c r="BR77" s="120"/>
      <c r="BS77" s="120"/>
      <c r="BT77" s="120"/>
      <c r="BU77" s="119"/>
      <c r="BV77" s="113"/>
      <c r="BW77" s="117"/>
      <c r="BX77" s="117"/>
      <c r="BY77" s="120"/>
      <c r="BZ77" s="120"/>
      <c r="CA77" s="120"/>
      <c r="CB77" s="119"/>
      <c r="CC77" s="113"/>
      <c r="CD77" s="117"/>
      <c r="CE77" s="117"/>
      <c r="CF77" s="120"/>
      <c r="CG77" s="120"/>
      <c r="CH77" s="120"/>
      <c r="CI77" s="119"/>
      <c r="CJ77" s="113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20"/>
      <c r="GH77" s="120"/>
      <c r="GI77" s="120"/>
      <c r="GJ77" s="119"/>
      <c r="GK77" s="113"/>
      <c r="GL77" s="117"/>
      <c r="GM77" s="117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</row>
    <row r="78" spans="1:215" ht="19.5" customHeight="1" x14ac:dyDescent="0.25">
      <c r="A78" s="113">
        <v>4</v>
      </c>
      <c r="B78" s="95" t="s">
        <v>66</v>
      </c>
      <c r="C78" s="151" t="s">
        <v>96</v>
      </c>
      <c r="D78" s="152"/>
      <c r="E78" s="122">
        <v>45</v>
      </c>
      <c r="F78" s="90" t="s">
        <v>97</v>
      </c>
      <c r="G78" s="117"/>
      <c r="H78" s="117"/>
      <c r="I78" s="117"/>
      <c r="J78" s="117"/>
      <c r="K78" s="117"/>
      <c r="L78" s="117"/>
      <c r="M78" s="117"/>
      <c r="N78" s="149" t="s">
        <v>94</v>
      </c>
      <c r="O78" s="117"/>
      <c r="P78" s="149" t="s">
        <v>94</v>
      </c>
      <c r="Q78" s="117"/>
      <c r="R78" s="149" t="s">
        <v>94</v>
      </c>
      <c r="S78" s="117"/>
      <c r="T78" s="117"/>
      <c r="U78" s="149" t="s">
        <v>94</v>
      </c>
      <c r="V78" s="117"/>
      <c r="W78" s="149" t="s">
        <v>94</v>
      </c>
      <c r="X78" s="117"/>
      <c r="Y78" s="149" t="s">
        <v>94</v>
      </c>
      <c r="Z78" s="117"/>
      <c r="AA78" s="117"/>
      <c r="AB78" s="149" t="s">
        <v>94</v>
      </c>
      <c r="AC78" s="117"/>
      <c r="AD78" s="149" t="s">
        <v>94</v>
      </c>
      <c r="AE78" s="117"/>
      <c r="AF78" s="149" t="s">
        <v>94</v>
      </c>
      <c r="AG78" s="117"/>
      <c r="AH78" s="117"/>
      <c r="AI78" s="149" t="s">
        <v>94</v>
      </c>
      <c r="AJ78" s="117"/>
      <c r="AK78" s="149" t="s">
        <v>94</v>
      </c>
      <c r="AL78" s="117"/>
      <c r="AM78" s="149" t="s">
        <v>94</v>
      </c>
      <c r="AN78" s="117"/>
      <c r="AO78" s="150"/>
      <c r="AP78" s="149" t="s">
        <v>94</v>
      </c>
      <c r="AQ78" s="117"/>
      <c r="AR78" s="149" t="s">
        <v>94</v>
      </c>
      <c r="AS78" s="117"/>
      <c r="AT78" s="149" t="s">
        <v>94</v>
      </c>
      <c r="AU78" s="117"/>
      <c r="AV78" s="117"/>
      <c r="AW78" s="117"/>
      <c r="AX78" s="117"/>
      <c r="AY78" s="117"/>
      <c r="AZ78" s="117"/>
      <c r="BA78" s="119"/>
      <c r="BB78" s="117"/>
      <c r="BC78" s="117"/>
      <c r="BD78" s="229"/>
      <c r="BE78" s="117"/>
      <c r="BF78" s="117"/>
      <c r="BG78" s="117"/>
      <c r="BH78" s="117"/>
      <c r="BI78" s="117"/>
      <c r="BJ78" s="117"/>
      <c r="BK78" s="120"/>
      <c r="BL78" s="120"/>
      <c r="BM78" s="120"/>
      <c r="BN78" s="119"/>
      <c r="BO78" s="113"/>
      <c r="BP78" s="117"/>
      <c r="BQ78" s="117"/>
      <c r="BR78" s="120"/>
      <c r="BS78" s="120"/>
      <c r="BT78" s="120"/>
      <c r="BU78" s="119"/>
      <c r="BV78" s="113"/>
      <c r="BW78" s="117"/>
      <c r="BX78" s="117"/>
      <c r="BY78" s="120"/>
      <c r="BZ78" s="120"/>
      <c r="CA78" s="120"/>
      <c r="CB78" s="119"/>
      <c r="CC78" s="113"/>
      <c r="CD78" s="117"/>
      <c r="CE78" s="117"/>
      <c r="CF78" s="120"/>
      <c r="CG78" s="120"/>
      <c r="CH78" s="120"/>
      <c r="CI78" s="119"/>
      <c r="CJ78" s="113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20"/>
      <c r="GH78" s="120"/>
      <c r="GI78" s="120"/>
      <c r="GJ78" s="119"/>
      <c r="GK78" s="113"/>
      <c r="GL78" s="117"/>
      <c r="GM78" s="117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</row>
    <row r="79" spans="1:215" ht="12.75" customHeight="1" x14ac:dyDescent="0.2">
      <c r="A79" s="71"/>
      <c r="B79" s="147"/>
      <c r="C79" s="147"/>
      <c r="D79" s="147"/>
      <c r="E79" s="147"/>
      <c r="F79" s="147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223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</row>
    <row r="80" spans="1:215" ht="12.75" customHeight="1" x14ac:dyDescent="0.2">
      <c r="A80" s="71"/>
      <c r="B80" s="147"/>
      <c r="C80" s="147"/>
      <c r="D80" s="147"/>
      <c r="E80" s="147"/>
      <c r="F80" s="147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223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</row>
    <row r="81" spans="1:215" ht="12.75" customHeight="1" x14ac:dyDescent="0.2">
      <c r="A81" s="71"/>
      <c r="B81" s="147"/>
      <c r="C81" s="147"/>
      <c r="D81" s="147"/>
      <c r="E81" s="147"/>
      <c r="F81" s="147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223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</row>
    <row r="82" spans="1:215" ht="12.75" customHeight="1" x14ac:dyDescent="0.2">
      <c r="A82" s="71"/>
      <c r="B82" s="147"/>
      <c r="C82" s="147"/>
      <c r="D82" s="147"/>
      <c r="E82" s="147"/>
      <c r="F82" s="147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223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</row>
    <row r="83" spans="1:215" ht="12.75" customHeight="1" x14ac:dyDescent="0.2">
      <c r="A83" s="71"/>
      <c r="B83" s="147"/>
      <c r="C83" s="147"/>
      <c r="D83" s="147"/>
      <c r="E83" s="147"/>
      <c r="F83" s="147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223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</row>
    <row r="84" spans="1:215" ht="12.75" customHeight="1" x14ac:dyDescent="0.2">
      <c r="A84" s="71"/>
      <c r="B84" s="147"/>
      <c r="C84" s="147"/>
      <c r="D84" s="147"/>
      <c r="E84" s="147"/>
      <c r="F84" s="147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223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</row>
    <row r="85" spans="1:215" ht="12.75" customHeight="1" x14ac:dyDescent="0.2">
      <c r="A85" s="71"/>
      <c r="B85" s="147"/>
      <c r="C85" s="147"/>
      <c r="D85" s="147"/>
      <c r="E85" s="147"/>
      <c r="F85" s="147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223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</row>
    <row r="86" spans="1:215" ht="12.75" customHeight="1" x14ac:dyDescent="0.2">
      <c r="A86" s="71"/>
      <c r="B86" s="147"/>
      <c r="C86" s="147"/>
      <c r="D86" s="147"/>
      <c r="E86" s="147"/>
      <c r="F86" s="147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223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</row>
    <row r="87" spans="1:215" ht="12.75" customHeight="1" x14ac:dyDescent="0.2">
      <c r="A87" s="71"/>
      <c r="B87" s="147"/>
      <c r="C87" s="147"/>
      <c r="D87" s="147"/>
      <c r="E87" s="147"/>
      <c r="F87" s="147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223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</row>
    <row r="88" spans="1:215" ht="12.75" customHeight="1" x14ac:dyDescent="0.2">
      <c r="A88" s="71"/>
      <c r="B88" s="147"/>
      <c r="C88" s="147"/>
      <c r="D88" s="147"/>
      <c r="E88" s="147"/>
      <c r="F88" s="147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223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</row>
    <row r="89" spans="1:215" ht="12.75" customHeight="1" x14ac:dyDescent="0.2">
      <c r="A89" s="71"/>
      <c r="B89" s="147"/>
      <c r="C89" s="147"/>
      <c r="D89" s="147"/>
      <c r="E89" s="147"/>
      <c r="F89" s="147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223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</row>
    <row r="90" spans="1:215" ht="12.75" customHeight="1" x14ac:dyDescent="0.2">
      <c r="A90" s="71"/>
      <c r="B90" s="147"/>
      <c r="C90" s="147"/>
      <c r="D90" s="147"/>
      <c r="E90" s="147"/>
      <c r="F90" s="147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223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</row>
    <row r="91" spans="1:215" ht="12.75" customHeight="1" x14ac:dyDescent="0.2">
      <c r="A91" s="71"/>
      <c r="B91" s="147"/>
      <c r="C91" s="147"/>
      <c r="D91" s="147"/>
      <c r="E91" s="147"/>
      <c r="F91" s="147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223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</row>
    <row r="92" spans="1:215" ht="12.75" customHeight="1" x14ac:dyDescent="0.2">
      <c r="A92" s="71"/>
      <c r="B92" s="147"/>
      <c r="C92" s="147"/>
      <c r="D92" s="147"/>
      <c r="E92" s="147"/>
      <c r="F92" s="147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223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</row>
    <row r="93" spans="1:215" ht="12.75" customHeight="1" x14ac:dyDescent="0.2">
      <c r="A93" s="71"/>
      <c r="B93" s="147"/>
      <c r="C93" s="147"/>
      <c r="D93" s="147"/>
      <c r="E93" s="147"/>
      <c r="F93" s="147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223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</row>
    <row r="94" spans="1:215" ht="12.75" customHeight="1" x14ac:dyDescent="0.2">
      <c r="A94" s="71"/>
      <c r="B94" s="147"/>
      <c r="C94" s="147"/>
      <c r="D94" s="147"/>
      <c r="E94" s="147"/>
      <c r="F94" s="147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223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</row>
    <row r="95" spans="1:215" ht="12.75" customHeight="1" x14ac:dyDescent="0.2">
      <c r="A95" s="71"/>
      <c r="B95" s="147"/>
      <c r="C95" s="147"/>
      <c r="D95" s="147"/>
      <c r="E95" s="147"/>
      <c r="F95" s="147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223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</row>
    <row r="96" spans="1:215" ht="12.75" customHeight="1" x14ac:dyDescent="0.2">
      <c r="A96" s="71"/>
      <c r="B96" s="147"/>
      <c r="C96" s="147"/>
      <c r="D96" s="147"/>
      <c r="E96" s="147"/>
      <c r="F96" s="147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223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</row>
    <row r="97" spans="1:215" ht="12.75" customHeight="1" x14ac:dyDescent="0.2">
      <c r="A97" s="71"/>
      <c r="B97" s="147"/>
      <c r="C97" s="147"/>
      <c r="D97" s="147"/>
      <c r="E97" s="147"/>
      <c r="F97" s="147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223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</row>
    <row r="98" spans="1:215" ht="12.75" customHeight="1" x14ac:dyDescent="0.2">
      <c r="A98" s="71"/>
      <c r="B98" s="147"/>
      <c r="C98" s="147"/>
      <c r="D98" s="147"/>
      <c r="E98" s="147"/>
      <c r="F98" s="147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223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</row>
    <row r="99" spans="1:215" ht="12.75" customHeight="1" x14ac:dyDescent="0.2">
      <c r="A99" s="71"/>
      <c r="B99" s="147"/>
      <c r="C99" s="147"/>
      <c r="D99" s="147"/>
      <c r="E99" s="147"/>
      <c r="F99" s="147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223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</row>
    <row r="100" spans="1:215" ht="12.75" customHeight="1" x14ac:dyDescent="0.2">
      <c r="A100" s="71"/>
      <c r="B100" s="147"/>
      <c r="C100" s="147"/>
      <c r="D100" s="147"/>
      <c r="E100" s="147"/>
      <c r="F100" s="147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223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</row>
    <row r="101" spans="1:215" ht="19.5" customHeight="1" x14ac:dyDescent="0.25">
      <c r="A101" s="113">
        <v>9</v>
      </c>
      <c r="B101" s="95" t="s">
        <v>68</v>
      </c>
      <c r="C101" s="151"/>
      <c r="D101" s="152"/>
      <c r="E101" s="122">
        <v>23</v>
      </c>
      <c r="F101" s="90"/>
      <c r="G101" s="117"/>
      <c r="H101" s="154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 t="s">
        <v>84</v>
      </c>
      <c r="V101" s="154"/>
      <c r="W101" s="117" t="s">
        <v>84</v>
      </c>
      <c r="X101" s="117"/>
      <c r="Y101" s="117" t="s">
        <v>84</v>
      </c>
      <c r="Z101" s="117"/>
      <c r="AA101" s="117"/>
      <c r="AB101" s="117" t="s">
        <v>84</v>
      </c>
      <c r="AC101" s="154"/>
      <c r="AD101" s="117" t="s">
        <v>84</v>
      </c>
      <c r="AE101" s="115"/>
      <c r="AF101" s="117" t="s">
        <v>84</v>
      </c>
      <c r="AG101" s="154"/>
      <c r="AH101" s="112"/>
      <c r="AI101" s="117" t="s">
        <v>84</v>
      </c>
      <c r="AJ101" s="115"/>
      <c r="AK101" s="155" t="s">
        <v>98</v>
      </c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9"/>
      <c r="BB101" s="117"/>
      <c r="BC101" s="117"/>
      <c r="BD101" s="229"/>
      <c r="BE101" s="117"/>
      <c r="BF101" s="117"/>
      <c r="BG101" s="117"/>
      <c r="BH101" s="117"/>
      <c r="BI101" s="117"/>
      <c r="BJ101" s="117"/>
      <c r="BK101" s="120"/>
      <c r="BL101" s="120"/>
      <c r="BM101" s="120"/>
      <c r="BN101" s="119"/>
      <c r="BO101" s="113"/>
      <c r="BP101" s="117"/>
      <c r="BQ101" s="117"/>
      <c r="BR101" s="120"/>
      <c r="BS101" s="120"/>
      <c r="BT101" s="120"/>
      <c r="BU101" s="119"/>
      <c r="BV101" s="113"/>
      <c r="BW101" s="117"/>
      <c r="BX101" s="117"/>
      <c r="BY101" s="120"/>
      <c r="BZ101" s="120"/>
      <c r="CA101" s="120"/>
      <c r="CB101" s="119"/>
      <c r="CC101" s="113"/>
      <c r="CD101" s="117"/>
      <c r="CE101" s="117"/>
      <c r="CF101" s="120"/>
      <c r="CG101" s="120"/>
      <c r="CH101" s="120"/>
      <c r="CI101" s="119"/>
      <c r="CJ101" s="113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20"/>
      <c r="GH101" s="120"/>
      <c r="GI101" s="120"/>
      <c r="GJ101" s="119"/>
      <c r="GK101" s="113"/>
      <c r="GL101" s="117"/>
      <c r="GM101" s="117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</row>
    <row r="102" spans="1:215" ht="12.75" customHeight="1" x14ac:dyDescent="0.2">
      <c r="A102" s="71"/>
      <c r="B102" s="147"/>
      <c r="C102" s="147"/>
      <c r="D102" s="147"/>
      <c r="E102" s="147"/>
      <c r="F102" s="147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223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</row>
    <row r="103" spans="1:215" ht="12.75" customHeight="1" x14ac:dyDescent="0.2">
      <c r="A103" s="71"/>
      <c r="B103" s="147"/>
      <c r="C103" s="147"/>
      <c r="D103" s="147"/>
      <c r="E103" s="147"/>
      <c r="F103" s="147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223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</row>
    <row r="104" spans="1:215" ht="12.75" customHeight="1" x14ac:dyDescent="0.2">
      <c r="A104" s="71"/>
      <c r="B104" s="147"/>
      <c r="C104" s="147"/>
      <c r="D104" s="147"/>
      <c r="E104" s="147"/>
      <c r="F104" s="147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223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</row>
    <row r="105" spans="1:215" ht="12.75" customHeight="1" x14ac:dyDescent="0.2">
      <c r="A105" s="71"/>
      <c r="B105" s="147"/>
      <c r="C105" s="147"/>
      <c r="D105" s="147"/>
      <c r="E105" s="147"/>
      <c r="F105" s="147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223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</row>
    <row r="106" spans="1:215" ht="12.75" customHeight="1" x14ac:dyDescent="0.2">
      <c r="A106" s="71"/>
      <c r="B106" s="147"/>
      <c r="C106" s="147"/>
      <c r="D106" s="147"/>
      <c r="E106" s="147"/>
      <c r="F106" s="147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223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</row>
    <row r="107" spans="1:215" ht="12.75" customHeight="1" x14ac:dyDescent="0.2">
      <c r="A107" s="71"/>
      <c r="B107" s="147"/>
      <c r="C107" s="147"/>
      <c r="D107" s="147"/>
      <c r="E107" s="147"/>
      <c r="F107" s="147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223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</row>
    <row r="108" spans="1:215" ht="12.75" customHeight="1" x14ac:dyDescent="0.2">
      <c r="A108" s="71"/>
      <c r="B108" s="147"/>
      <c r="C108" s="147"/>
      <c r="D108" s="147"/>
      <c r="E108" s="147"/>
      <c r="F108" s="147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223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</row>
    <row r="109" spans="1:215" ht="12.75" customHeight="1" x14ac:dyDescent="0.2">
      <c r="A109" s="71"/>
      <c r="B109" s="147"/>
      <c r="C109" s="147"/>
      <c r="D109" s="147"/>
      <c r="E109" s="147"/>
      <c r="F109" s="147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223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</row>
    <row r="110" spans="1:215" ht="12.75" customHeight="1" x14ac:dyDescent="0.2">
      <c r="A110" s="71"/>
      <c r="B110" s="147"/>
      <c r="C110" s="147"/>
      <c r="D110" s="147"/>
      <c r="E110" s="147"/>
      <c r="F110" s="147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223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</row>
    <row r="111" spans="1:215" ht="12.75" customHeight="1" x14ac:dyDescent="0.2">
      <c r="A111" s="71"/>
      <c r="B111" s="147"/>
      <c r="C111" s="147"/>
      <c r="D111" s="147"/>
      <c r="E111" s="147"/>
      <c r="F111" s="147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223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</row>
    <row r="112" spans="1:215" ht="12.75" customHeight="1" x14ac:dyDescent="0.2">
      <c r="A112" s="71"/>
      <c r="B112" s="147"/>
      <c r="C112" s="147"/>
      <c r="D112" s="147"/>
      <c r="E112" s="147"/>
      <c r="F112" s="147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223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</row>
    <row r="113" spans="1:215" ht="12.75" customHeight="1" x14ac:dyDescent="0.2">
      <c r="A113" s="71"/>
      <c r="B113" s="147"/>
      <c r="C113" s="147"/>
      <c r="D113" s="147"/>
      <c r="E113" s="147"/>
      <c r="F113" s="147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223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</row>
    <row r="114" spans="1:215" ht="12.75" customHeight="1" x14ac:dyDescent="0.2">
      <c r="A114" s="71"/>
      <c r="B114" s="147"/>
      <c r="C114" s="147"/>
      <c r="D114" s="147"/>
      <c r="E114" s="147"/>
      <c r="F114" s="147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223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</row>
    <row r="115" spans="1:215" ht="12.75" customHeight="1" x14ac:dyDescent="0.2">
      <c r="A115" s="71"/>
      <c r="B115" s="147"/>
      <c r="C115" s="147"/>
      <c r="D115" s="147"/>
      <c r="E115" s="147"/>
      <c r="F115" s="147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223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</row>
    <row r="116" spans="1:215" ht="12.75" customHeight="1" x14ac:dyDescent="0.2">
      <c r="A116" s="71"/>
      <c r="B116" s="147"/>
      <c r="C116" s="147"/>
      <c r="D116" s="147"/>
      <c r="E116" s="147"/>
      <c r="F116" s="147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223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</row>
    <row r="117" spans="1:215" ht="12.75" customHeight="1" x14ac:dyDescent="0.2">
      <c r="A117" s="71"/>
      <c r="B117" s="147"/>
      <c r="C117" s="147"/>
      <c r="D117" s="147"/>
      <c r="E117" s="147"/>
      <c r="F117" s="147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223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</row>
    <row r="118" spans="1:215" ht="12.75" customHeight="1" x14ac:dyDescent="0.2">
      <c r="A118" s="71"/>
      <c r="B118" s="147"/>
      <c r="C118" s="147"/>
      <c r="D118" s="147"/>
      <c r="E118" s="147"/>
      <c r="F118" s="147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223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</row>
    <row r="119" spans="1:215" ht="12.75" customHeight="1" x14ac:dyDescent="0.2">
      <c r="A119" s="71"/>
      <c r="B119" s="147"/>
      <c r="C119" s="147"/>
      <c r="D119" s="147"/>
      <c r="E119" s="147"/>
      <c r="F119" s="147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223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</row>
    <row r="120" spans="1:215" ht="12.75" customHeight="1" x14ac:dyDescent="0.2">
      <c r="A120" s="71"/>
      <c r="B120" s="147"/>
      <c r="C120" s="147"/>
      <c r="D120" s="147"/>
      <c r="E120" s="147"/>
      <c r="F120" s="147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223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</row>
    <row r="121" spans="1:215" ht="12.75" customHeight="1" x14ac:dyDescent="0.2">
      <c r="A121" s="71"/>
      <c r="B121" s="147"/>
      <c r="C121" s="147"/>
      <c r="D121" s="147"/>
      <c r="E121" s="147"/>
      <c r="F121" s="147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223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</row>
    <row r="122" spans="1:215" ht="12.75" customHeight="1" x14ac:dyDescent="0.2">
      <c r="A122" s="71"/>
      <c r="B122" s="147"/>
      <c r="C122" s="147"/>
      <c r="D122" s="147"/>
      <c r="E122" s="147"/>
      <c r="F122" s="147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223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</row>
    <row r="123" spans="1:215" ht="12.75" customHeight="1" x14ac:dyDescent="0.2">
      <c r="A123" s="71"/>
      <c r="B123" s="147"/>
      <c r="C123" s="147"/>
      <c r="D123" s="147"/>
      <c r="E123" s="147"/>
      <c r="F123" s="147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223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G123" s="112"/>
    </row>
    <row r="124" spans="1:215" ht="12.75" customHeight="1" x14ac:dyDescent="0.2">
      <c r="A124" s="71"/>
      <c r="B124" s="147"/>
      <c r="C124" s="147"/>
      <c r="D124" s="147"/>
      <c r="E124" s="147"/>
      <c r="F124" s="147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223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</row>
    <row r="125" spans="1:215" ht="12.75" customHeight="1" x14ac:dyDescent="0.2">
      <c r="A125" s="71"/>
      <c r="B125" s="147"/>
      <c r="C125" s="147"/>
      <c r="D125" s="147"/>
      <c r="E125" s="147"/>
      <c r="F125" s="147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223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</row>
    <row r="126" spans="1:215" ht="12.75" customHeight="1" x14ac:dyDescent="0.2">
      <c r="A126" s="71"/>
      <c r="B126" s="147"/>
      <c r="C126" s="147"/>
      <c r="D126" s="147"/>
      <c r="E126" s="147"/>
      <c r="F126" s="147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223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</row>
    <row r="127" spans="1:215" ht="12.75" customHeight="1" x14ac:dyDescent="0.2">
      <c r="A127" s="71"/>
      <c r="B127" s="147"/>
      <c r="C127" s="147"/>
      <c r="D127" s="147"/>
      <c r="E127" s="147"/>
      <c r="F127" s="147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223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</row>
    <row r="128" spans="1:215" ht="12.75" customHeight="1" x14ac:dyDescent="0.2">
      <c r="A128" s="71"/>
      <c r="B128" s="147"/>
      <c r="C128" s="147"/>
      <c r="D128" s="147"/>
      <c r="E128" s="147"/>
      <c r="F128" s="147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223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G128" s="112"/>
    </row>
    <row r="129" spans="1:215" ht="12.75" customHeight="1" x14ac:dyDescent="0.2">
      <c r="A129" s="71"/>
      <c r="B129" s="147"/>
      <c r="C129" s="147"/>
      <c r="D129" s="147"/>
      <c r="E129" s="147"/>
      <c r="F129" s="147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223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</row>
    <row r="130" spans="1:215" ht="12.75" customHeight="1" x14ac:dyDescent="0.2">
      <c r="A130" s="71"/>
      <c r="B130" s="147"/>
      <c r="C130" s="147"/>
      <c r="D130" s="147"/>
      <c r="E130" s="147"/>
      <c r="F130" s="147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223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G130" s="112"/>
    </row>
    <row r="131" spans="1:215" ht="12.75" customHeight="1" x14ac:dyDescent="0.2">
      <c r="A131" s="71"/>
      <c r="B131" s="147"/>
      <c r="C131" s="147"/>
      <c r="D131" s="147"/>
      <c r="E131" s="147"/>
      <c r="F131" s="147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223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112"/>
      <c r="GO131" s="112"/>
      <c r="GP131" s="112"/>
      <c r="GQ131" s="112"/>
      <c r="GR131" s="112"/>
      <c r="GS131" s="112"/>
      <c r="GT131" s="112"/>
      <c r="GU131" s="112"/>
      <c r="GV131" s="112"/>
      <c r="GW131" s="112"/>
      <c r="GX131" s="112"/>
      <c r="GY131" s="112"/>
      <c r="GZ131" s="112"/>
      <c r="HA131" s="112"/>
      <c r="HB131" s="112"/>
      <c r="HC131" s="112"/>
      <c r="HD131" s="112"/>
      <c r="HE131" s="112"/>
      <c r="HF131" s="112"/>
      <c r="HG131" s="112"/>
    </row>
    <row r="132" spans="1:215" ht="12.75" customHeight="1" x14ac:dyDescent="0.2">
      <c r="A132" s="71"/>
      <c r="B132" s="147"/>
      <c r="C132" s="147"/>
      <c r="D132" s="147"/>
      <c r="E132" s="147"/>
      <c r="F132" s="147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223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</row>
    <row r="133" spans="1:215" ht="12.75" customHeight="1" x14ac:dyDescent="0.2">
      <c r="A133" s="71"/>
      <c r="B133" s="147"/>
      <c r="C133" s="147"/>
      <c r="D133" s="147"/>
      <c r="E133" s="147"/>
      <c r="F133" s="147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223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112"/>
      <c r="GO133" s="112"/>
      <c r="GP133" s="112"/>
      <c r="GQ133" s="112"/>
      <c r="GR133" s="112"/>
      <c r="GS133" s="112"/>
      <c r="GT133" s="112"/>
      <c r="GU133" s="112"/>
      <c r="GV133" s="112"/>
      <c r="GW133" s="112"/>
      <c r="GX133" s="112"/>
      <c r="GY133" s="112"/>
      <c r="GZ133" s="112"/>
      <c r="HA133" s="112"/>
      <c r="HB133" s="112"/>
      <c r="HC133" s="112"/>
      <c r="HD133" s="112"/>
      <c r="HE133" s="112"/>
      <c r="HF133" s="112"/>
      <c r="HG133" s="112"/>
    </row>
    <row r="134" spans="1:215" ht="12.75" customHeight="1" x14ac:dyDescent="0.2">
      <c r="A134" s="71"/>
      <c r="B134" s="147"/>
      <c r="C134" s="147"/>
      <c r="D134" s="147"/>
      <c r="E134" s="147"/>
      <c r="F134" s="147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223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112"/>
      <c r="GO134" s="112"/>
      <c r="GP134" s="112"/>
      <c r="GQ134" s="112"/>
      <c r="GR134" s="112"/>
      <c r="GS134" s="112"/>
      <c r="GT134" s="112"/>
      <c r="GU134" s="112"/>
      <c r="GV134" s="112"/>
      <c r="GW134" s="112"/>
      <c r="GX134" s="112"/>
      <c r="GY134" s="112"/>
      <c r="GZ134" s="112"/>
      <c r="HA134" s="112"/>
      <c r="HB134" s="112"/>
      <c r="HC134" s="112"/>
      <c r="HD134" s="112"/>
      <c r="HE134" s="112"/>
      <c r="HF134" s="112"/>
      <c r="HG134" s="112"/>
    </row>
    <row r="135" spans="1:215" ht="12.75" customHeight="1" x14ac:dyDescent="0.2">
      <c r="A135" s="71"/>
      <c r="B135" s="147"/>
      <c r="C135" s="147"/>
      <c r="D135" s="147"/>
      <c r="E135" s="147"/>
      <c r="F135" s="147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223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112"/>
      <c r="GO135" s="112"/>
      <c r="GP135" s="112"/>
      <c r="GQ135" s="112"/>
      <c r="GR135" s="112"/>
      <c r="GS135" s="112"/>
      <c r="GT135" s="112"/>
      <c r="GU135" s="112"/>
      <c r="GV135" s="112"/>
      <c r="GW135" s="112"/>
      <c r="GX135" s="112"/>
      <c r="GY135" s="112"/>
      <c r="GZ135" s="112"/>
      <c r="HA135" s="112"/>
      <c r="HB135" s="112"/>
      <c r="HC135" s="112"/>
      <c r="HD135" s="112"/>
      <c r="HE135" s="112"/>
      <c r="HF135" s="112"/>
      <c r="HG135" s="112"/>
    </row>
    <row r="136" spans="1:215" ht="12.75" customHeight="1" x14ac:dyDescent="0.2">
      <c r="A136" s="71"/>
      <c r="B136" s="147"/>
      <c r="C136" s="147"/>
      <c r="D136" s="147"/>
      <c r="E136" s="147"/>
      <c r="F136" s="147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223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G136" s="112"/>
    </row>
    <row r="137" spans="1:215" ht="12.75" customHeight="1" x14ac:dyDescent="0.2">
      <c r="A137" s="71"/>
      <c r="B137" s="147"/>
      <c r="C137" s="147"/>
      <c r="D137" s="147"/>
      <c r="E137" s="147"/>
      <c r="F137" s="147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223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112"/>
      <c r="GO137" s="112"/>
      <c r="GP137" s="112"/>
      <c r="GQ137" s="112"/>
      <c r="GR137" s="112"/>
      <c r="GS137" s="112"/>
      <c r="GT137" s="112"/>
      <c r="GU137" s="112"/>
      <c r="GV137" s="112"/>
      <c r="GW137" s="112"/>
      <c r="GX137" s="112"/>
      <c r="GY137" s="112"/>
      <c r="GZ137" s="112"/>
      <c r="HA137" s="112"/>
      <c r="HB137" s="112"/>
      <c r="HC137" s="112"/>
      <c r="HD137" s="112"/>
      <c r="HE137" s="112"/>
      <c r="HF137" s="112"/>
      <c r="HG137" s="112"/>
    </row>
    <row r="138" spans="1:215" ht="12.75" customHeight="1" x14ac:dyDescent="0.2">
      <c r="A138" s="71"/>
      <c r="B138" s="147"/>
      <c r="C138" s="147"/>
      <c r="D138" s="147"/>
      <c r="E138" s="147"/>
      <c r="F138" s="147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223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G138" s="112"/>
    </row>
    <row r="139" spans="1:215" ht="12.75" customHeight="1" x14ac:dyDescent="0.2">
      <c r="A139" s="71"/>
      <c r="B139" s="147"/>
      <c r="C139" s="147"/>
      <c r="D139" s="147"/>
      <c r="E139" s="147"/>
      <c r="F139" s="147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223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G139" s="112"/>
    </row>
    <row r="140" spans="1:215" ht="12.75" customHeight="1" x14ac:dyDescent="0.2">
      <c r="A140" s="71"/>
      <c r="B140" s="147"/>
      <c r="C140" s="147"/>
      <c r="D140" s="147"/>
      <c r="E140" s="147"/>
      <c r="F140" s="147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223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112"/>
      <c r="GO140" s="112"/>
      <c r="GP140" s="112"/>
      <c r="GQ140" s="112"/>
      <c r="GR140" s="112"/>
      <c r="GS140" s="112"/>
      <c r="GT140" s="112"/>
      <c r="GU140" s="112"/>
      <c r="GV140" s="112"/>
      <c r="GW140" s="112"/>
      <c r="GX140" s="112"/>
      <c r="GY140" s="112"/>
      <c r="GZ140" s="112"/>
      <c r="HA140" s="112"/>
      <c r="HB140" s="112"/>
      <c r="HC140" s="112"/>
      <c r="HD140" s="112"/>
      <c r="HE140" s="112"/>
      <c r="HF140" s="112"/>
      <c r="HG140" s="112"/>
    </row>
    <row r="141" spans="1:215" ht="12.75" customHeight="1" x14ac:dyDescent="0.2">
      <c r="A141" s="71"/>
      <c r="B141" s="147"/>
      <c r="C141" s="147"/>
      <c r="D141" s="147"/>
      <c r="E141" s="147"/>
      <c r="F141" s="147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223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G141" s="112"/>
    </row>
    <row r="142" spans="1:215" ht="12.75" customHeight="1" x14ac:dyDescent="0.2">
      <c r="A142" s="71"/>
      <c r="B142" s="147"/>
      <c r="C142" s="147"/>
      <c r="D142" s="147"/>
      <c r="E142" s="147"/>
      <c r="F142" s="147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223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112"/>
      <c r="GO142" s="112"/>
      <c r="GP142" s="112"/>
      <c r="GQ142" s="112"/>
      <c r="GR142" s="112"/>
      <c r="GS142" s="112"/>
      <c r="GT142" s="112"/>
      <c r="GU142" s="112"/>
      <c r="GV142" s="112"/>
      <c r="GW142" s="112"/>
      <c r="GX142" s="112"/>
      <c r="GY142" s="112"/>
      <c r="GZ142" s="112"/>
      <c r="HA142" s="112"/>
      <c r="HB142" s="112"/>
      <c r="HC142" s="112"/>
      <c r="HD142" s="112"/>
      <c r="HE142" s="112"/>
      <c r="HF142" s="112"/>
      <c r="HG142" s="112"/>
    </row>
    <row r="143" spans="1:215" ht="12.75" customHeight="1" x14ac:dyDescent="0.2">
      <c r="A143" s="71"/>
      <c r="B143" s="147"/>
      <c r="C143" s="147"/>
      <c r="D143" s="147"/>
      <c r="E143" s="147"/>
      <c r="F143" s="147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223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112"/>
      <c r="GO143" s="112"/>
      <c r="GP143" s="112"/>
      <c r="GQ143" s="112"/>
      <c r="GR143" s="112"/>
      <c r="GS143" s="112"/>
      <c r="GT143" s="112"/>
      <c r="GU143" s="112"/>
      <c r="GV143" s="112"/>
      <c r="GW143" s="112"/>
      <c r="GX143" s="112"/>
      <c r="GY143" s="112"/>
      <c r="GZ143" s="112"/>
      <c r="HA143" s="112"/>
      <c r="HB143" s="112"/>
      <c r="HC143" s="112"/>
      <c r="HD143" s="112"/>
      <c r="HE143" s="112"/>
      <c r="HF143" s="112"/>
      <c r="HG143" s="112"/>
    </row>
    <row r="144" spans="1:215" ht="12.75" customHeight="1" x14ac:dyDescent="0.2">
      <c r="A144" s="71"/>
      <c r="B144" s="147"/>
      <c r="C144" s="147"/>
      <c r="D144" s="147"/>
      <c r="E144" s="147"/>
      <c r="F144" s="147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223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G144" s="112"/>
    </row>
    <row r="145" spans="1:215" ht="12.75" customHeight="1" x14ac:dyDescent="0.2">
      <c r="A145" s="71"/>
      <c r="B145" s="147"/>
      <c r="C145" s="147"/>
      <c r="D145" s="147"/>
      <c r="E145" s="147"/>
      <c r="F145" s="147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223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G145" s="112"/>
    </row>
    <row r="146" spans="1:215" ht="12.75" customHeight="1" x14ac:dyDescent="0.2">
      <c r="A146" s="71"/>
      <c r="B146" s="147"/>
      <c r="C146" s="147"/>
      <c r="D146" s="147"/>
      <c r="E146" s="147"/>
      <c r="F146" s="147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223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112"/>
      <c r="GO146" s="112"/>
      <c r="GP146" s="112"/>
      <c r="GQ146" s="112"/>
      <c r="GR146" s="112"/>
      <c r="GS146" s="112"/>
      <c r="GT146" s="112"/>
      <c r="GU146" s="112"/>
      <c r="GV146" s="112"/>
      <c r="GW146" s="112"/>
      <c r="GX146" s="112"/>
      <c r="GY146" s="112"/>
      <c r="GZ146" s="112"/>
      <c r="HA146" s="112"/>
      <c r="HB146" s="112"/>
      <c r="HC146" s="112"/>
      <c r="HD146" s="112"/>
      <c r="HE146" s="112"/>
      <c r="HF146" s="112"/>
      <c r="HG146" s="112"/>
    </row>
    <row r="147" spans="1:215" ht="12.75" customHeight="1" x14ac:dyDescent="0.2">
      <c r="A147" s="71"/>
      <c r="B147" s="147"/>
      <c r="C147" s="147"/>
      <c r="D147" s="147"/>
      <c r="E147" s="147"/>
      <c r="F147" s="147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223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112"/>
      <c r="GO147" s="112"/>
      <c r="GP147" s="112"/>
      <c r="GQ147" s="112"/>
      <c r="GR147" s="112"/>
      <c r="GS147" s="112"/>
      <c r="GT147" s="112"/>
      <c r="GU147" s="112"/>
      <c r="GV147" s="112"/>
      <c r="GW147" s="112"/>
      <c r="GX147" s="112"/>
      <c r="GY147" s="112"/>
      <c r="GZ147" s="112"/>
      <c r="HA147" s="112"/>
      <c r="HB147" s="112"/>
      <c r="HC147" s="112"/>
      <c r="HD147" s="112"/>
      <c r="HE147" s="112"/>
      <c r="HF147" s="112"/>
      <c r="HG147" s="112"/>
    </row>
    <row r="148" spans="1:215" ht="12.75" customHeight="1" x14ac:dyDescent="0.2">
      <c r="A148" s="71"/>
      <c r="B148" s="147"/>
      <c r="C148" s="147"/>
      <c r="D148" s="147"/>
      <c r="E148" s="147"/>
      <c r="F148" s="147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223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112"/>
      <c r="GO148" s="112"/>
      <c r="GP148" s="112"/>
      <c r="GQ148" s="112"/>
      <c r="GR148" s="112"/>
      <c r="GS148" s="112"/>
      <c r="GT148" s="112"/>
      <c r="GU148" s="112"/>
      <c r="GV148" s="112"/>
      <c r="GW148" s="112"/>
      <c r="GX148" s="112"/>
      <c r="GY148" s="112"/>
      <c r="GZ148" s="112"/>
      <c r="HA148" s="112"/>
      <c r="HB148" s="112"/>
      <c r="HC148" s="112"/>
      <c r="HD148" s="112"/>
      <c r="HE148" s="112"/>
      <c r="HF148" s="112"/>
      <c r="HG148" s="112"/>
    </row>
    <row r="149" spans="1:215" ht="12.75" customHeight="1" x14ac:dyDescent="0.2">
      <c r="A149" s="71"/>
      <c r="B149" s="147"/>
      <c r="C149" s="147"/>
      <c r="D149" s="147"/>
      <c r="E149" s="147"/>
      <c r="F149" s="147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223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112"/>
      <c r="GO149" s="112"/>
      <c r="GP149" s="112"/>
      <c r="GQ149" s="112"/>
      <c r="GR149" s="112"/>
      <c r="GS149" s="112"/>
      <c r="GT149" s="112"/>
      <c r="GU149" s="112"/>
      <c r="GV149" s="112"/>
      <c r="GW149" s="112"/>
      <c r="GX149" s="112"/>
      <c r="GY149" s="112"/>
      <c r="GZ149" s="112"/>
      <c r="HA149" s="112"/>
      <c r="HB149" s="112"/>
      <c r="HC149" s="112"/>
      <c r="HD149" s="112"/>
      <c r="HE149" s="112"/>
      <c r="HF149" s="112"/>
      <c r="HG149" s="112"/>
    </row>
    <row r="150" spans="1:215" ht="12.75" customHeight="1" x14ac:dyDescent="0.2">
      <c r="A150" s="71"/>
      <c r="B150" s="147"/>
      <c r="C150" s="147"/>
      <c r="D150" s="147"/>
      <c r="E150" s="147"/>
      <c r="F150" s="147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223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G150" s="112"/>
    </row>
    <row r="151" spans="1:215" ht="12.75" customHeight="1" x14ac:dyDescent="0.2">
      <c r="A151" s="71"/>
      <c r="B151" s="147"/>
      <c r="C151" s="147"/>
      <c r="D151" s="147"/>
      <c r="E151" s="147"/>
      <c r="F151" s="147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223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112"/>
      <c r="GO151" s="112"/>
      <c r="GP151" s="112"/>
      <c r="GQ151" s="112"/>
      <c r="GR151" s="112"/>
      <c r="GS151" s="112"/>
      <c r="GT151" s="112"/>
      <c r="GU151" s="112"/>
      <c r="GV151" s="112"/>
      <c r="GW151" s="112"/>
      <c r="GX151" s="112"/>
      <c r="GY151" s="112"/>
      <c r="GZ151" s="112"/>
      <c r="HA151" s="112"/>
      <c r="HB151" s="112"/>
      <c r="HC151" s="112"/>
      <c r="HD151" s="112"/>
      <c r="HE151" s="112"/>
      <c r="HF151" s="112"/>
      <c r="HG151" s="112"/>
    </row>
    <row r="152" spans="1:215" ht="12.75" customHeight="1" x14ac:dyDescent="0.2">
      <c r="A152" s="71"/>
      <c r="B152" s="147"/>
      <c r="C152" s="147"/>
      <c r="D152" s="147"/>
      <c r="E152" s="147"/>
      <c r="F152" s="147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223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112"/>
      <c r="GO152" s="112"/>
      <c r="GP152" s="112"/>
      <c r="GQ152" s="112"/>
      <c r="GR152" s="112"/>
      <c r="GS152" s="112"/>
      <c r="GT152" s="112"/>
      <c r="GU152" s="112"/>
      <c r="GV152" s="112"/>
      <c r="GW152" s="112"/>
      <c r="GX152" s="112"/>
      <c r="GY152" s="112"/>
      <c r="GZ152" s="112"/>
      <c r="HA152" s="112"/>
      <c r="HB152" s="112"/>
      <c r="HC152" s="112"/>
      <c r="HD152" s="112"/>
      <c r="HE152" s="112"/>
      <c r="HF152" s="112"/>
      <c r="HG152" s="112"/>
    </row>
    <row r="153" spans="1:215" ht="12.75" customHeight="1" x14ac:dyDescent="0.2">
      <c r="A153" s="71"/>
      <c r="B153" s="147"/>
      <c r="C153" s="147"/>
      <c r="D153" s="147"/>
      <c r="E153" s="147"/>
      <c r="F153" s="147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223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112"/>
      <c r="GO153" s="112"/>
      <c r="GP153" s="112"/>
      <c r="GQ153" s="112"/>
      <c r="GR153" s="112"/>
      <c r="GS153" s="112"/>
      <c r="GT153" s="112"/>
      <c r="GU153" s="112"/>
      <c r="GV153" s="112"/>
      <c r="GW153" s="112"/>
      <c r="GX153" s="112"/>
      <c r="GY153" s="112"/>
      <c r="GZ153" s="112"/>
      <c r="HA153" s="112"/>
      <c r="HB153" s="112"/>
      <c r="HC153" s="112"/>
      <c r="HD153" s="112"/>
      <c r="HE153" s="112"/>
      <c r="HF153" s="112"/>
      <c r="HG153" s="112"/>
    </row>
    <row r="154" spans="1:215" ht="12.75" customHeight="1" x14ac:dyDescent="0.2">
      <c r="A154" s="71"/>
      <c r="B154" s="147"/>
      <c r="C154" s="147"/>
      <c r="D154" s="147"/>
      <c r="E154" s="147"/>
      <c r="F154" s="147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223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112"/>
      <c r="GO154" s="112"/>
      <c r="GP154" s="112"/>
      <c r="GQ154" s="112"/>
      <c r="GR154" s="112"/>
      <c r="GS154" s="112"/>
      <c r="GT154" s="112"/>
      <c r="GU154" s="112"/>
      <c r="GV154" s="112"/>
      <c r="GW154" s="112"/>
      <c r="GX154" s="112"/>
      <c r="GY154" s="112"/>
      <c r="GZ154" s="112"/>
      <c r="HA154" s="112"/>
      <c r="HB154" s="112"/>
      <c r="HC154" s="112"/>
      <c r="HD154" s="112"/>
      <c r="HE154" s="112"/>
      <c r="HF154" s="112"/>
      <c r="HG154" s="112"/>
    </row>
    <row r="155" spans="1:215" ht="12.75" customHeight="1" x14ac:dyDescent="0.2">
      <c r="A155" s="71"/>
      <c r="B155" s="147"/>
      <c r="C155" s="147"/>
      <c r="D155" s="147"/>
      <c r="E155" s="147"/>
      <c r="F155" s="147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223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112"/>
      <c r="GO155" s="112"/>
      <c r="GP155" s="112"/>
      <c r="GQ155" s="112"/>
      <c r="GR155" s="112"/>
      <c r="GS155" s="112"/>
      <c r="GT155" s="112"/>
      <c r="GU155" s="112"/>
      <c r="GV155" s="112"/>
      <c r="GW155" s="112"/>
      <c r="GX155" s="112"/>
      <c r="GY155" s="112"/>
      <c r="GZ155" s="112"/>
      <c r="HA155" s="112"/>
      <c r="HB155" s="112"/>
      <c r="HC155" s="112"/>
      <c r="HD155" s="112"/>
      <c r="HE155" s="112"/>
      <c r="HF155" s="112"/>
      <c r="HG155" s="112"/>
    </row>
    <row r="156" spans="1:215" ht="12.75" customHeight="1" x14ac:dyDescent="0.2">
      <c r="A156" s="71"/>
      <c r="B156" s="147"/>
      <c r="C156" s="147"/>
      <c r="D156" s="147"/>
      <c r="E156" s="147"/>
      <c r="F156" s="147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223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112"/>
      <c r="GO156" s="112"/>
      <c r="GP156" s="112"/>
      <c r="GQ156" s="112"/>
      <c r="GR156" s="112"/>
      <c r="GS156" s="112"/>
      <c r="GT156" s="112"/>
      <c r="GU156" s="112"/>
      <c r="GV156" s="112"/>
      <c r="GW156" s="112"/>
      <c r="GX156" s="112"/>
      <c r="GY156" s="112"/>
      <c r="GZ156" s="112"/>
      <c r="HA156" s="112"/>
      <c r="HB156" s="112"/>
      <c r="HC156" s="112"/>
      <c r="HD156" s="112"/>
      <c r="HE156" s="112"/>
      <c r="HF156" s="112"/>
      <c r="HG156" s="112"/>
    </row>
    <row r="157" spans="1:215" ht="12.75" customHeight="1" x14ac:dyDescent="0.2">
      <c r="A157" s="71"/>
      <c r="B157" s="147"/>
      <c r="C157" s="147"/>
      <c r="D157" s="147"/>
      <c r="E157" s="147"/>
      <c r="F157" s="147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223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112"/>
      <c r="GO157" s="112"/>
      <c r="GP157" s="112"/>
      <c r="GQ157" s="112"/>
      <c r="GR157" s="112"/>
      <c r="GS157" s="112"/>
      <c r="GT157" s="112"/>
      <c r="GU157" s="112"/>
      <c r="GV157" s="112"/>
      <c r="GW157" s="112"/>
      <c r="GX157" s="112"/>
      <c r="GY157" s="112"/>
      <c r="GZ157" s="112"/>
      <c r="HA157" s="112"/>
      <c r="HB157" s="112"/>
      <c r="HC157" s="112"/>
      <c r="HD157" s="112"/>
      <c r="HE157" s="112"/>
      <c r="HF157" s="112"/>
      <c r="HG157" s="112"/>
    </row>
    <row r="158" spans="1:215" ht="12.75" customHeight="1" x14ac:dyDescent="0.2">
      <c r="A158" s="71"/>
      <c r="B158" s="147"/>
      <c r="C158" s="147"/>
      <c r="D158" s="147"/>
      <c r="E158" s="147"/>
      <c r="F158" s="147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223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112"/>
      <c r="GO158" s="112"/>
      <c r="GP158" s="112"/>
      <c r="GQ158" s="112"/>
      <c r="GR158" s="112"/>
      <c r="GS158" s="112"/>
      <c r="GT158" s="112"/>
      <c r="GU158" s="112"/>
      <c r="GV158" s="112"/>
      <c r="GW158" s="112"/>
      <c r="GX158" s="112"/>
      <c r="GY158" s="112"/>
      <c r="GZ158" s="112"/>
      <c r="HA158" s="112"/>
      <c r="HB158" s="112"/>
      <c r="HC158" s="112"/>
      <c r="HD158" s="112"/>
      <c r="HE158" s="112"/>
      <c r="HF158" s="112"/>
      <c r="HG158" s="112"/>
    </row>
    <row r="159" spans="1:215" ht="12.75" customHeight="1" x14ac:dyDescent="0.2">
      <c r="A159" s="71"/>
      <c r="B159" s="147"/>
      <c r="C159" s="147"/>
      <c r="D159" s="147"/>
      <c r="E159" s="147"/>
      <c r="F159" s="147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223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112"/>
      <c r="GO159" s="112"/>
      <c r="GP159" s="112"/>
      <c r="GQ159" s="112"/>
      <c r="GR159" s="112"/>
      <c r="GS159" s="112"/>
      <c r="GT159" s="112"/>
      <c r="GU159" s="112"/>
      <c r="GV159" s="112"/>
      <c r="GW159" s="112"/>
      <c r="GX159" s="112"/>
      <c r="GY159" s="112"/>
      <c r="GZ159" s="112"/>
      <c r="HA159" s="112"/>
      <c r="HB159" s="112"/>
      <c r="HC159" s="112"/>
      <c r="HD159" s="112"/>
      <c r="HE159" s="112"/>
      <c r="HF159" s="112"/>
      <c r="HG159" s="112"/>
    </row>
    <row r="160" spans="1:215" ht="12.75" customHeight="1" x14ac:dyDescent="0.2">
      <c r="A160" s="71"/>
      <c r="B160" s="147"/>
      <c r="C160" s="147"/>
      <c r="D160" s="147"/>
      <c r="E160" s="147"/>
      <c r="F160" s="147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223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112"/>
      <c r="GO160" s="112"/>
      <c r="GP160" s="112"/>
      <c r="GQ160" s="112"/>
      <c r="GR160" s="112"/>
      <c r="GS160" s="112"/>
      <c r="GT160" s="112"/>
      <c r="GU160" s="112"/>
      <c r="GV160" s="112"/>
      <c r="GW160" s="112"/>
      <c r="GX160" s="112"/>
      <c r="GY160" s="112"/>
      <c r="GZ160" s="112"/>
      <c r="HA160" s="112"/>
      <c r="HB160" s="112"/>
      <c r="HC160" s="112"/>
      <c r="HD160" s="112"/>
      <c r="HE160" s="112"/>
      <c r="HF160" s="112"/>
      <c r="HG160" s="112"/>
    </row>
    <row r="161" spans="1:215" ht="12.75" customHeight="1" x14ac:dyDescent="0.2">
      <c r="A161" s="71"/>
      <c r="B161" s="147"/>
      <c r="C161" s="147"/>
      <c r="D161" s="147"/>
      <c r="E161" s="147"/>
      <c r="F161" s="147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223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112"/>
      <c r="GO161" s="112"/>
      <c r="GP161" s="112"/>
      <c r="GQ161" s="112"/>
      <c r="GR161" s="112"/>
      <c r="GS161" s="112"/>
      <c r="GT161" s="112"/>
      <c r="GU161" s="112"/>
      <c r="GV161" s="112"/>
      <c r="GW161" s="112"/>
      <c r="GX161" s="112"/>
      <c r="GY161" s="112"/>
      <c r="GZ161" s="112"/>
      <c r="HA161" s="112"/>
      <c r="HB161" s="112"/>
      <c r="HC161" s="112"/>
      <c r="HD161" s="112"/>
      <c r="HE161" s="112"/>
      <c r="HF161" s="112"/>
      <c r="HG161" s="112"/>
    </row>
    <row r="162" spans="1:215" ht="12.75" customHeight="1" x14ac:dyDescent="0.2">
      <c r="A162" s="71"/>
      <c r="B162" s="147"/>
      <c r="C162" s="147"/>
      <c r="D162" s="147"/>
      <c r="E162" s="147"/>
      <c r="F162" s="147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223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112"/>
      <c r="GO162" s="112"/>
      <c r="GP162" s="112"/>
      <c r="GQ162" s="112"/>
      <c r="GR162" s="112"/>
      <c r="GS162" s="112"/>
      <c r="GT162" s="112"/>
      <c r="GU162" s="112"/>
      <c r="GV162" s="112"/>
      <c r="GW162" s="112"/>
      <c r="GX162" s="112"/>
      <c r="GY162" s="112"/>
      <c r="GZ162" s="112"/>
      <c r="HA162" s="112"/>
      <c r="HB162" s="112"/>
      <c r="HC162" s="112"/>
      <c r="HD162" s="112"/>
      <c r="HE162" s="112"/>
      <c r="HF162" s="112"/>
      <c r="HG162" s="112"/>
    </row>
    <row r="163" spans="1:215" ht="12.75" customHeight="1" x14ac:dyDescent="0.2">
      <c r="A163" s="71"/>
      <c r="B163" s="147"/>
      <c r="C163" s="147"/>
      <c r="D163" s="147"/>
      <c r="E163" s="147"/>
      <c r="F163" s="147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223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112"/>
      <c r="GO163" s="112"/>
      <c r="GP163" s="112"/>
      <c r="GQ163" s="112"/>
      <c r="GR163" s="112"/>
      <c r="GS163" s="112"/>
      <c r="GT163" s="112"/>
      <c r="GU163" s="112"/>
      <c r="GV163" s="112"/>
      <c r="GW163" s="112"/>
      <c r="GX163" s="112"/>
      <c r="GY163" s="112"/>
      <c r="GZ163" s="112"/>
      <c r="HA163" s="112"/>
      <c r="HB163" s="112"/>
      <c r="HC163" s="112"/>
      <c r="HD163" s="112"/>
      <c r="HE163" s="112"/>
      <c r="HF163" s="112"/>
      <c r="HG163" s="112"/>
    </row>
    <row r="164" spans="1:215" ht="12.75" customHeight="1" x14ac:dyDescent="0.2">
      <c r="A164" s="71"/>
      <c r="B164" s="147"/>
      <c r="C164" s="147"/>
      <c r="D164" s="147"/>
      <c r="E164" s="147"/>
      <c r="F164" s="147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223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112"/>
      <c r="GO164" s="112"/>
      <c r="GP164" s="112"/>
      <c r="GQ164" s="112"/>
      <c r="GR164" s="112"/>
      <c r="GS164" s="112"/>
      <c r="GT164" s="112"/>
      <c r="GU164" s="112"/>
      <c r="GV164" s="112"/>
      <c r="GW164" s="112"/>
      <c r="GX164" s="112"/>
      <c r="GY164" s="112"/>
      <c r="GZ164" s="112"/>
      <c r="HA164" s="112"/>
      <c r="HB164" s="112"/>
      <c r="HC164" s="112"/>
      <c r="HD164" s="112"/>
      <c r="HE164" s="112"/>
      <c r="HF164" s="112"/>
      <c r="HG164" s="112"/>
    </row>
    <row r="165" spans="1:215" ht="12.75" customHeight="1" x14ac:dyDescent="0.2">
      <c r="A165" s="71"/>
      <c r="B165" s="147"/>
      <c r="C165" s="147"/>
      <c r="D165" s="147"/>
      <c r="E165" s="147"/>
      <c r="F165" s="147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223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112"/>
      <c r="GO165" s="112"/>
      <c r="GP165" s="112"/>
      <c r="GQ165" s="112"/>
      <c r="GR165" s="112"/>
      <c r="GS165" s="112"/>
      <c r="GT165" s="112"/>
      <c r="GU165" s="112"/>
      <c r="GV165" s="112"/>
      <c r="GW165" s="112"/>
      <c r="GX165" s="112"/>
      <c r="GY165" s="112"/>
      <c r="GZ165" s="112"/>
      <c r="HA165" s="112"/>
      <c r="HB165" s="112"/>
      <c r="HC165" s="112"/>
      <c r="HD165" s="112"/>
      <c r="HE165" s="112"/>
      <c r="HF165" s="112"/>
      <c r="HG165" s="112"/>
    </row>
    <row r="166" spans="1:215" ht="12.75" customHeight="1" x14ac:dyDescent="0.2">
      <c r="A166" s="71"/>
      <c r="B166" s="147"/>
      <c r="C166" s="147"/>
      <c r="D166" s="147"/>
      <c r="E166" s="147"/>
      <c r="F166" s="147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223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112"/>
      <c r="GO166" s="112"/>
      <c r="GP166" s="112"/>
      <c r="GQ166" s="112"/>
      <c r="GR166" s="112"/>
      <c r="GS166" s="112"/>
      <c r="GT166" s="112"/>
      <c r="GU166" s="112"/>
      <c r="GV166" s="112"/>
      <c r="GW166" s="112"/>
      <c r="GX166" s="112"/>
      <c r="GY166" s="112"/>
      <c r="GZ166" s="112"/>
      <c r="HA166" s="112"/>
      <c r="HB166" s="112"/>
      <c r="HC166" s="112"/>
      <c r="HD166" s="112"/>
      <c r="HE166" s="112"/>
      <c r="HF166" s="112"/>
      <c r="HG166" s="112"/>
    </row>
    <row r="167" spans="1:215" ht="12.75" customHeight="1" x14ac:dyDescent="0.2">
      <c r="A167" s="71"/>
      <c r="B167" s="147"/>
      <c r="C167" s="147"/>
      <c r="D167" s="147"/>
      <c r="E167" s="147"/>
      <c r="F167" s="147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223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112"/>
      <c r="GO167" s="112"/>
      <c r="GP167" s="112"/>
      <c r="GQ167" s="112"/>
      <c r="GR167" s="112"/>
      <c r="GS167" s="112"/>
      <c r="GT167" s="112"/>
      <c r="GU167" s="112"/>
      <c r="GV167" s="112"/>
      <c r="GW167" s="112"/>
      <c r="GX167" s="112"/>
      <c r="GY167" s="112"/>
      <c r="GZ167" s="112"/>
      <c r="HA167" s="112"/>
      <c r="HB167" s="112"/>
      <c r="HC167" s="112"/>
      <c r="HD167" s="112"/>
      <c r="HE167" s="112"/>
      <c r="HF167" s="112"/>
      <c r="HG167" s="112"/>
    </row>
    <row r="168" spans="1:215" ht="12.75" customHeight="1" x14ac:dyDescent="0.2">
      <c r="A168" s="71"/>
      <c r="B168" s="147"/>
      <c r="C168" s="147"/>
      <c r="D168" s="147"/>
      <c r="E168" s="147"/>
      <c r="F168" s="147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223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112"/>
      <c r="GO168" s="112"/>
      <c r="GP168" s="112"/>
      <c r="GQ168" s="112"/>
      <c r="GR168" s="112"/>
      <c r="GS168" s="112"/>
      <c r="GT168" s="112"/>
      <c r="GU168" s="112"/>
      <c r="GV168" s="112"/>
      <c r="GW168" s="112"/>
      <c r="GX168" s="112"/>
      <c r="GY168" s="112"/>
      <c r="GZ168" s="112"/>
      <c r="HA168" s="112"/>
      <c r="HB168" s="112"/>
      <c r="HC168" s="112"/>
      <c r="HD168" s="112"/>
      <c r="HE168" s="112"/>
      <c r="HF168" s="112"/>
      <c r="HG168" s="112"/>
    </row>
    <row r="169" spans="1:215" ht="12.75" customHeight="1" x14ac:dyDescent="0.2">
      <c r="A169" s="71"/>
      <c r="B169" s="147"/>
      <c r="C169" s="147"/>
      <c r="D169" s="147"/>
      <c r="E169" s="147"/>
      <c r="F169" s="147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223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112"/>
      <c r="GO169" s="112"/>
      <c r="GP169" s="112"/>
      <c r="GQ169" s="112"/>
      <c r="GR169" s="112"/>
      <c r="GS169" s="112"/>
      <c r="GT169" s="112"/>
      <c r="GU169" s="112"/>
      <c r="GV169" s="112"/>
      <c r="GW169" s="112"/>
      <c r="GX169" s="112"/>
      <c r="GY169" s="112"/>
      <c r="GZ169" s="112"/>
      <c r="HA169" s="112"/>
      <c r="HB169" s="112"/>
      <c r="HC169" s="112"/>
      <c r="HD169" s="112"/>
      <c r="HE169" s="112"/>
      <c r="HF169" s="112"/>
      <c r="HG169" s="112"/>
    </row>
    <row r="170" spans="1:215" ht="12.75" customHeight="1" x14ac:dyDescent="0.2">
      <c r="A170" s="71"/>
      <c r="B170" s="147"/>
      <c r="C170" s="147"/>
      <c r="D170" s="147"/>
      <c r="E170" s="147"/>
      <c r="F170" s="147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223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112"/>
      <c r="GO170" s="112"/>
      <c r="GP170" s="112"/>
      <c r="GQ170" s="112"/>
      <c r="GR170" s="112"/>
      <c r="GS170" s="112"/>
      <c r="GT170" s="112"/>
      <c r="GU170" s="112"/>
      <c r="GV170" s="112"/>
      <c r="GW170" s="112"/>
      <c r="GX170" s="112"/>
      <c r="GY170" s="112"/>
      <c r="GZ170" s="112"/>
      <c r="HA170" s="112"/>
      <c r="HB170" s="112"/>
      <c r="HC170" s="112"/>
      <c r="HD170" s="112"/>
      <c r="HE170" s="112"/>
      <c r="HF170" s="112"/>
      <c r="HG170" s="112"/>
    </row>
    <row r="171" spans="1:215" ht="12.75" customHeight="1" x14ac:dyDescent="0.2">
      <c r="A171" s="71"/>
      <c r="B171" s="147"/>
      <c r="C171" s="147"/>
      <c r="D171" s="147"/>
      <c r="E171" s="147"/>
      <c r="F171" s="147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223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112"/>
      <c r="GO171" s="112"/>
      <c r="GP171" s="112"/>
      <c r="GQ171" s="112"/>
      <c r="GR171" s="112"/>
      <c r="GS171" s="112"/>
      <c r="GT171" s="112"/>
      <c r="GU171" s="112"/>
      <c r="GV171" s="112"/>
      <c r="GW171" s="112"/>
      <c r="GX171" s="112"/>
      <c r="GY171" s="112"/>
      <c r="GZ171" s="112"/>
      <c r="HA171" s="112"/>
      <c r="HB171" s="112"/>
      <c r="HC171" s="112"/>
      <c r="HD171" s="112"/>
      <c r="HE171" s="112"/>
      <c r="HF171" s="112"/>
      <c r="HG171" s="112"/>
    </row>
    <row r="172" spans="1:215" ht="12.75" customHeight="1" x14ac:dyDescent="0.2">
      <c r="A172" s="71"/>
      <c r="B172" s="147"/>
      <c r="C172" s="147"/>
      <c r="D172" s="147"/>
      <c r="E172" s="147"/>
      <c r="F172" s="147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223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112"/>
      <c r="GO172" s="112"/>
      <c r="GP172" s="112"/>
      <c r="GQ172" s="112"/>
      <c r="GR172" s="112"/>
      <c r="GS172" s="112"/>
      <c r="GT172" s="112"/>
      <c r="GU172" s="112"/>
      <c r="GV172" s="112"/>
      <c r="GW172" s="112"/>
      <c r="GX172" s="112"/>
      <c r="GY172" s="112"/>
      <c r="GZ172" s="112"/>
      <c r="HA172" s="112"/>
      <c r="HB172" s="112"/>
      <c r="HC172" s="112"/>
      <c r="HD172" s="112"/>
      <c r="HE172" s="112"/>
      <c r="HF172" s="112"/>
      <c r="HG172" s="112"/>
    </row>
    <row r="173" spans="1:215" ht="12.75" customHeight="1" x14ac:dyDescent="0.2">
      <c r="A173" s="71"/>
      <c r="B173" s="147"/>
      <c r="C173" s="147"/>
      <c r="D173" s="147"/>
      <c r="E173" s="147"/>
      <c r="F173" s="147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223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112"/>
      <c r="GO173" s="112"/>
      <c r="GP173" s="112"/>
      <c r="GQ173" s="112"/>
      <c r="GR173" s="112"/>
      <c r="GS173" s="112"/>
      <c r="GT173" s="112"/>
      <c r="GU173" s="112"/>
      <c r="GV173" s="112"/>
      <c r="GW173" s="112"/>
      <c r="GX173" s="112"/>
      <c r="GY173" s="112"/>
      <c r="GZ173" s="112"/>
      <c r="HA173" s="112"/>
      <c r="HB173" s="112"/>
      <c r="HC173" s="112"/>
      <c r="HD173" s="112"/>
      <c r="HE173" s="112"/>
      <c r="HF173" s="112"/>
      <c r="HG173" s="112"/>
    </row>
    <row r="174" spans="1:215" ht="12.75" customHeight="1" x14ac:dyDescent="0.2">
      <c r="A174" s="71"/>
      <c r="B174" s="147"/>
      <c r="C174" s="147"/>
      <c r="D174" s="147"/>
      <c r="E174" s="147"/>
      <c r="F174" s="147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223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112"/>
      <c r="GO174" s="112"/>
      <c r="GP174" s="112"/>
      <c r="GQ174" s="112"/>
      <c r="GR174" s="112"/>
      <c r="GS174" s="112"/>
      <c r="GT174" s="112"/>
      <c r="GU174" s="112"/>
      <c r="GV174" s="112"/>
      <c r="GW174" s="112"/>
      <c r="GX174" s="112"/>
      <c r="GY174" s="112"/>
      <c r="GZ174" s="112"/>
      <c r="HA174" s="112"/>
      <c r="HB174" s="112"/>
      <c r="HC174" s="112"/>
      <c r="HD174" s="112"/>
      <c r="HE174" s="112"/>
      <c r="HF174" s="112"/>
      <c r="HG174" s="112"/>
    </row>
    <row r="175" spans="1:215" ht="12.75" customHeight="1" x14ac:dyDescent="0.2">
      <c r="A175" s="71"/>
      <c r="B175" s="147"/>
      <c r="C175" s="147"/>
      <c r="D175" s="147"/>
      <c r="E175" s="147"/>
      <c r="F175" s="147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223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112"/>
      <c r="GO175" s="112"/>
      <c r="GP175" s="112"/>
      <c r="GQ175" s="112"/>
      <c r="GR175" s="112"/>
      <c r="GS175" s="112"/>
      <c r="GT175" s="112"/>
      <c r="GU175" s="112"/>
      <c r="GV175" s="112"/>
      <c r="GW175" s="112"/>
      <c r="GX175" s="112"/>
      <c r="GY175" s="112"/>
      <c r="GZ175" s="112"/>
      <c r="HA175" s="112"/>
      <c r="HB175" s="112"/>
      <c r="HC175" s="112"/>
      <c r="HD175" s="112"/>
      <c r="HE175" s="112"/>
      <c r="HF175" s="112"/>
      <c r="HG175" s="112"/>
    </row>
    <row r="176" spans="1:215" ht="12.75" customHeight="1" x14ac:dyDescent="0.2">
      <c r="A176" s="71"/>
      <c r="B176" s="147"/>
      <c r="C176" s="147"/>
      <c r="D176" s="147"/>
      <c r="E176" s="147"/>
      <c r="F176" s="147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223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112"/>
      <c r="GO176" s="112"/>
      <c r="GP176" s="112"/>
      <c r="GQ176" s="112"/>
      <c r="GR176" s="112"/>
      <c r="GS176" s="112"/>
      <c r="GT176" s="112"/>
      <c r="GU176" s="112"/>
      <c r="GV176" s="112"/>
      <c r="GW176" s="112"/>
      <c r="GX176" s="112"/>
      <c r="GY176" s="112"/>
      <c r="GZ176" s="112"/>
      <c r="HA176" s="112"/>
      <c r="HB176" s="112"/>
      <c r="HC176" s="112"/>
      <c r="HD176" s="112"/>
      <c r="HE176" s="112"/>
      <c r="HF176" s="112"/>
      <c r="HG176" s="112"/>
    </row>
    <row r="177" spans="1:215" ht="12.75" customHeight="1" x14ac:dyDescent="0.2">
      <c r="A177" s="71"/>
      <c r="B177" s="147"/>
      <c r="C177" s="147"/>
      <c r="D177" s="147"/>
      <c r="E177" s="147"/>
      <c r="F177" s="147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223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112"/>
      <c r="GO177" s="112"/>
      <c r="GP177" s="112"/>
      <c r="GQ177" s="112"/>
      <c r="GR177" s="112"/>
      <c r="GS177" s="112"/>
      <c r="GT177" s="112"/>
      <c r="GU177" s="112"/>
      <c r="GV177" s="112"/>
      <c r="GW177" s="112"/>
      <c r="GX177" s="112"/>
      <c r="GY177" s="112"/>
      <c r="GZ177" s="112"/>
      <c r="HA177" s="112"/>
      <c r="HB177" s="112"/>
      <c r="HC177" s="112"/>
      <c r="HD177" s="112"/>
      <c r="HE177" s="112"/>
      <c r="HF177" s="112"/>
      <c r="HG177" s="112"/>
    </row>
    <row r="178" spans="1:215" ht="12.75" customHeight="1" x14ac:dyDescent="0.2">
      <c r="A178" s="71"/>
      <c r="B178" s="147"/>
      <c r="C178" s="147"/>
      <c r="D178" s="147"/>
      <c r="E178" s="147"/>
      <c r="F178" s="147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223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112"/>
      <c r="GO178" s="112"/>
      <c r="GP178" s="112"/>
      <c r="GQ178" s="112"/>
      <c r="GR178" s="112"/>
      <c r="GS178" s="112"/>
      <c r="GT178" s="112"/>
      <c r="GU178" s="112"/>
      <c r="GV178" s="112"/>
      <c r="GW178" s="112"/>
      <c r="GX178" s="112"/>
      <c r="GY178" s="112"/>
      <c r="GZ178" s="112"/>
      <c r="HA178" s="112"/>
      <c r="HB178" s="112"/>
      <c r="HC178" s="112"/>
      <c r="HD178" s="112"/>
      <c r="HE178" s="112"/>
      <c r="HF178" s="112"/>
      <c r="HG178" s="112"/>
    </row>
    <row r="179" spans="1:215" ht="12.75" customHeight="1" x14ac:dyDescent="0.2">
      <c r="A179" s="71"/>
      <c r="B179" s="147"/>
      <c r="C179" s="147"/>
      <c r="D179" s="147"/>
      <c r="E179" s="147"/>
      <c r="F179" s="147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223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112"/>
      <c r="GO179" s="112"/>
      <c r="GP179" s="112"/>
      <c r="GQ179" s="112"/>
      <c r="GR179" s="112"/>
      <c r="GS179" s="112"/>
      <c r="GT179" s="112"/>
      <c r="GU179" s="112"/>
      <c r="GV179" s="112"/>
      <c r="GW179" s="112"/>
      <c r="GX179" s="112"/>
      <c r="GY179" s="112"/>
      <c r="GZ179" s="112"/>
      <c r="HA179" s="112"/>
      <c r="HB179" s="112"/>
      <c r="HC179" s="112"/>
      <c r="HD179" s="112"/>
      <c r="HE179" s="112"/>
      <c r="HF179" s="112"/>
      <c r="HG179" s="112"/>
    </row>
    <row r="180" spans="1:215" ht="12.75" customHeight="1" x14ac:dyDescent="0.2">
      <c r="A180" s="71"/>
      <c r="B180" s="147"/>
      <c r="C180" s="147"/>
      <c r="D180" s="147"/>
      <c r="E180" s="147"/>
      <c r="F180" s="147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223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112"/>
      <c r="GO180" s="112"/>
      <c r="GP180" s="112"/>
      <c r="GQ180" s="112"/>
      <c r="GR180" s="112"/>
      <c r="GS180" s="112"/>
      <c r="GT180" s="112"/>
      <c r="GU180" s="112"/>
      <c r="GV180" s="112"/>
      <c r="GW180" s="112"/>
      <c r="GX180" s="112"/>
      <c r="GY180" s="112"/>
      <c r="GZ180" s="112"/>
      <c r="HA180" s="112"/>
      <c r="HB180" s="112"/>
      <c r="HC180" s="112"/>
      <c r="HD180" s="112"/>
      <c r="HE180" s="112"/>
      <c r="HF180" s="112"/>
      <c r="HG180" s="112"/>
    </row>
    <row r="181" spans="1:215" ht="12.75" customHeight="1" x14ac:dyDescent="0.2">
      <c r="A181" s="71"/>
      <c r="B181" s="147"/>
      <c r="C181" s="147"/>
      <c r="D181" s="147"/>
      <c r="E181" s="147"/>
      <c r="F181" s="147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223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112"/>
      <c r="GO181" s="112"/>
      <c r="GP181" s="112"/>
      <c r="GQ181" s="112"/>
      <c r="GR181" s="112"/>
      <c r="GS181" s="112"/>
      <c r="GT181" s="112"/>
      <c r="GU181" s="112"/>
      <c r="GV181" s="112"/>
      <c r="GW181" s="112"/>
      <c r="GX181" s="112"/>
      <c r="GY181" s="112"/>
      <c r="GZ181" s="112"/>
      <c r="HA181" s="112"/>
      <c r="HB181" s="112"/>
      <c r="HC181" s="112"/>
      <c r="HD181" s="112"/>
      <c r="HE181" s="112"/>
      <c r="HF181" s="112"/>
      <c r="HG181" s="112"/>
    </row>
    <row r="182" spans="1:215" ht="12.75" customHeight="1" x14ac:dyDescent="0.2">
      <c r="A182" s="71"/>
      <c r="B182" s="147"/>
      <c r="C182" s="147"/>
      <c r="D182" s="147"/>
      <c r="E182" s="147"/>
      <c r="F182" s="147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223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112"/>
      <c r="GO182" s="112"/>
      <c r="GP182" s="112"/>
      <c r="GQ182" s="112"/>
      <c r="GR182" s="112"/>
      <c r="GS182" s="112"/>
      <c r="GT182" s="112"/>
      <c r="GU182" s="112"/>
      <c r="GV182" s="112"/>
      <c r="GW182" s="112"/>
      <c r="GX182" s="112"/>
      <c r="GY182" s="112"/>
      <c r="GZ182" s="112"/>
      <c r="HA182" s="112"/>
      <c r="HB182" s="112"/>
      <c r="HC182" s="112"/>
      <c r="HD182" s="112"/>
      <c r="HE182" s="112"/>
      <c r="HF182" s="112"/>
      <c r="HG182" s="112"/>
    </row>
    <row r="183" spans="1:215" ht="12.75" customHeight="1" x14ac:dyDescent="0.2">
      <c r="A183" s="71"/>
      <c r="B183" s="147"/>
      <c r="C183" s="147"/>
      <c r="D183" s="147"/>
      <c r="E183" s="147"/>
      <c r="F183" s="147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223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  <c r="GN183" s="112"/>
      <c r="GO183" s="112"/>
      <c r="GP183" s="112"/>
      <c r="GQ183" s="112"/>
      <c r="GR183" s="112"/>
      <c r="GS183" s="112"/>
      <c r="GT183" s="112"/>
      <c r="GU183" s="112"/>
      <c r="GV183" s="112"/>
      <c r="GW183" s="112"/>
      <c r="GX183" s="112"/>
      <c r="GY183" s="112"/>
      <c r="GZ183" s="112"/>
      <c r="HA183" s="112"/>
      <c r="HB183" s="112"/>
      <c r="HC183" s="112"/>
      <c r="HD183" s="112"/>
      <c r="HE183" s="112"/>
      <c r="HF183" s="112"/>
      <c r="HG183" s="112"/>
    </row>
    <row r="184" spans="1:215" ht="12.75" customHeight="1" x14ac:dyDescent="0.2">
      <c r="A184" s="71"/>
      <c r="B184" s="147"/>
      <c r="C184" s="147"/>
      <c r="D184" s="147"/>
      <c r="E184" s="147"/>
      <c r="F184" s="147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223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112"/>
      <c r="GO184" s="112"/>
      <c r="GP184" s="112"/>
      <c r="GQ184" s="112"/>
      <c r="GR184" s="112"/>
      <c r="GS184" s="112"/>
      <c r="GT184" s="112"/>
      <c r="GU184" s="112"/>
      <c r="GV184" s="112"/>
      <c r="GW184" s="112"/>
      <c r="GX184" s="112"/>
      <c r="GY184" s="112"/>
      <c r="GZ184" s="112"/>
      <c r="HA184" s="112"/>
      <c r="HB184" s="112"/>
      <c r="HC184" s="112"/>
      <c r="HD184" s="112"/>
      <c r="HE184" s="112"/>
      <c r="HF184" s="112"/>
      <c r="HG184" s="112"/>
    </row>
    <row r="185" spans="1:215" ht="12.75" customHeight="1" x14ac:dyDescent="0.2">
      <c r="A185" s="71"/>
      <c r="B185" s="147"/>
      <c r="C185" s="147"/>
      <c r="D185" s="147"/>
      <c r="E185" s="147"/>
      <c r="F185" s="147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223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112"/>
      <c r="GO185" s="112"/>
      <c r="GP185" s="112"/>
      <c r="GQ185" s="112"/>
      <c r="GR185" s="112"/>
      <c r="GS185" s="112"/>
      <c r="GT185" s="112"/>
      <c r="GU185" s="112"/>
      <c r="GV185" s="112"/>
      <c r="GW185" s="112"/>
      <c r="GX185" s="112"/>
      <c r="GY185" s="112"/>
      <c r="GZ185" s="112"/>
      <c r="HA185" s="112"/>
      <c r="HB185" s="112"/>
      <c r="HC185" s="112"/>
      <c r="HD185" s="112"/>
      <c r="HE185" s="112"/>
      <c r="HF185" s="112"/>
      <c r="HG185" s="112"/>
    </row>
    <row r="186" spans="1:215" ht="12.75" customHeight="1" x14ac:dyDescent="0.2">
      <c r="A186" s="71"/>
      <c r="B186" s="147"/>
      <c r="C186" s="147"/>
      <c r="D186" s="147"/>
      <c r="E186" s="147"/>
      <c r="F186" s="147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223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  <c r="GN186" s="112"/>
      <c r="GO186" s="112"/>
      <c r="GP186" s="112"/>
      <c r="GQ186" s="112"/>
      <c r="GR186" s="112"/>
      <c r="GS186" s="112"/>
      <c r="GT186" s="112"/>
      <c r="GU186" s="112"/>
      <c r="GV186" s="112"/>
      <c r="GW186" s="112"/>
      <c r="GX186" s="112"/>
      <c r="GY186" s="112"/>
      <c r="GZ186" s="112"/>
      <c r="HA186" s="112"/>
      <c r="HB186" s="112"/>
      <c r="HC186" s="112"/>
      <c r="HD186" s="112"/>
      <c r="HE186" s="112"/>
      <c r="HF186" s="112"/>
      <c r="HG186" s="112"/>
    </row>
    <row r="187" spans="1:215" ht="12.75" customHeight="1" x14ac:dyDescent="0.2">
      <c r="A187" s="71"/>
      <c r="B187" s="147"/>
      <c r="C187" s="147"/>
      <c r="D187" s="147"/>
      <c r="E187" s="147"/>
      <c r="F187" s="147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223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112"/>
      <c r="GO187" s="112"/>
      <c r="GP187" s="112"/>
      <c r="GQ187" s="112"/>
      <c r="GR187" s="112"/>
      <c r="GS187" s="112"/>
      <c r="GT187" s="112"/>
      <c r="GU187" s="112"/>
      <c r="GV187" s="112"/>
      <c r="GW187" s="112"/>
      <c r="GX187" s="112"/>
      <c r="GY187" s="112"/>
      <c r="GZ187" s="112"/>
      <c r="HA187" s="112"/>
      <c r="HB187" s="112"/>
      <c r="HC187" s="112"/>
      <c r="HD187" s="112"/>
      <c r="HE187" s="112"/>
      <c r="HF187" s="112"/>
      <c r="HG187" s="112"/>
    </row>
    <row r="188" spans="1:215" ht="12.75" customHeight="1" x14ac:dyDescent="0.2">
      <c r="A188" s="71"/>
      <c r="B188" s="147"/>
      <c r="C188" s="147"/>
      <c r="D188" s="147"/>
      <c r="E188" s="147"/>
      <c r="F188" s="147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223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112"/>
      <c r="GO188" s="112"/>
      <c r="GP188" s="112"/>
      <c r="GQ188" s="112"/>
      <c r="GR188" s="112"/>
      <c r="GS188" s="112"/>
      <c r="GT188" s="112"/>
      <c r="GU188" s="112"/>
      <c r="GV188" s="112"/>
      <c r="GW188" s="112"/>
      <c r="GX188" s="112"/>
      <c r="GY188" s="112"/>
      <c r="GZ188" s="112"/>
      <c r="HA188" s="112"/>
      <c r="HB188" s="112"/>
      <c r="HC188" s="112"/>
      <c r="HD188" s="112"/>
      <c r="HE188" s="112"/>
      <c r="HF188" s="112"/>
      <c r="HG188" s="112"/>
    </row>
    <row r="189" spans="1:215" ht="12.75" customHeight="1" x14ac:dyDescent="0.2">
      <c r="A189" s="71"/>
      <c r="B189" s="147"/>
      <c r="C189" s="147"/>
      <c r="D189" s="147"/>
      <c r="E189" s="147"/>
      <c r="F189" s="147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223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  <c r="GN189" s="112"/>
      <c r="GO189" s="112"/>
      <c r="GP189" s="112"/>
      <c r="GQ189" s="112"/>
      <c r="GR189" s="112"/>
      <c r="GS189" s="112"/>
      <c r="GT189" s="112"/>
      <c r="GU189" s="112"/>
      <c r="GV189" s="112"/>
      <c r="GW189" s="112"/>
      <c r="GX189" s="112"/>
      <c r="GY189" s="112"/>
      <c r="GZ189" s="112"/>
      <c r="HA189" s="112"/>
      <c r="HB189" s="112"/>
      <c r="HC189" s="112"/>
      <c r="HD189" s="112"/>
      <c r="HE189" s="112"/>
      <c r="HF189" s="112"/>
      <c r="HG189" s="112"/>
    </row>
    <row r="190" spans="1:215" ht="12.75" customHeight="1" x14ac:dyDescent="0.2">
      <c r="A190" s="71"/>
      <c r="B190" s="147"/>
      <c r="C190" s="147"/>
      <c r="D190" s="147"/>
      <c r="E190" s="147"/>
      <c r="F190" s="147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223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  <c r="GN190" s="112"/>
      <c r="GO190" s="112"/>
      <c r="GP190" s="112"/>
      <c r="GQ190" s="112"/>
      <c r="GR190" s="112"/>
      <c r="GS190" s="112"/>
      <c r="GT190" s="112"/>
      <c r="GU190" s="112"/>
      <c r="GV190" s="112"/>
      <c r="GW190" s="112"/>
      <c r="GX190" s="112"/>
      <c r="GY190" s="112"/>
      <c r="GZ190" s="112"/>
      <c r="HA190" s="112"/>
      <c r="HB190" s="112"/>
      <c r="HC190" s="112"/>
      <c r="HD190" s="112"/>
      <c r="HE190" s="112"/>
      <c r="HF190" s="112"/>
      <c r="HG190" s="112"/>
    </row>
    <row r="191" spans="1:215" ht="12.75" customHeight="1" x14ac:dyDescent="0.2">
      <c r="A191" s="71"/>
      <c r="B191" s="147"/>
      <c r="C191" s="147"/>
      <c r="D191" s="147"/>
      <c r="E191" s="147"/>
      <c r="F191" s="147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223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  <c r="FS191" s="71"/>
      <c r="FT191" s="71"/>
      <c r="FU191" s="71"/>
      <c r="FV191" s="71"/>
      <c r="FW191" s="71"/>
      <c r="FX191" s="71"/>
      <c r="FY191" s="71"/>
      <c r="FZ191" s="71"/>
      <c r="GA191" s="71"/>
      <c r="GB191" s="71"/>
      <c r="GC191" s="71"/>
      <c r="GD191" s="71"/>
      <c r="GE191" s="71"/>
      <c r="GF191" s="71"/>
      <c r="GG191" s="71"/>
      <c r="GH191" s="71"/>
      <c r="GI191" s="71"/>
      <c r="GJ191" s="71"/>
      <c r="GK191" s="71"/>
      <c r="GL191" s="71"/>
      <c r="GM191" s="71"/>
      <c r="GN191" s="112"/>
      <c r="GO191" s="112"/>
      <c r="GP191" s="112"/>
      <c r="GQ191" s="112"/>
      <c r="GR191" s="112"/>
      <c r="GS191" s="112"/>
      <c r="GT191" s="112"/>
      <c r="GU191" s="112"/>
      <c r="GV191" s="112"/>
      <c r="GW191" s="112"/>
      <c r="GX191" s="112"/>
      <c r="GY191" s="112"/>
      <c r="GZ191" s="112"/>
      <c r="HA191" s="112"/>
      <c r="HB191" s="112"/>
      <c r="HC191" s="112"/>
      <c r="HD191" s="112"/>
      <c r="HE191" s="112"/>
      <c r="HF191" s="112"/>
      <c r="HG191" s="112"/>
    </row>
    <row r="192" spans="1:215" ht="12.75" customHeight="1" x14ac:dyDescent="0.2">
      <c r="A192" s="71"/>
      <c r="B192" s="147"/>
      <c r="C192" s="147"/>
      <c r="D192" s="147"/>
      <c r="E192" s="147"/>
      <c r="F192" s="147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223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/>
      <c r="GL192" s="71"/>
      <c r="GM192" s="71"/>
      <c r="GN192" s="112"/>
      <c r="GO192" s="112"/>
      <c r="GP192" s="112"/>
      <c r="GQ192" s="112"/>
      <c r="GR192" s="112"/>
      <c r="GS192" s="112"/>
      <c r="GT192" s="112"/>
      <c r="GU192" s="112"/>
      <c r="GV192" s="112"/>
      <c r="GW192" s="112"/>
      <c r="GX192" s="112"/>
      <c r="GY192" s="112"/>
      <c r="GZ192" s="112"/>
      <c r="HA192" s="112"/>
      <c r="HB192" s="112"/>
      <c r="HC192" s="112"/>
      <c r="HD192" s="112"/>
      <c r="HE192" s="112"/>
      <c r="HF192" s="112"/>
      <c r="HG192" s="112"/>
    </row>
    <row r="193" spans="1:215" ht="12.75" customHeight="1" x14ac:dyDescent="0.2">
      <c r="A193" s="71"/>
      <c r="B193" s="147"/>
      <c r="C193" s="147"/>
      <c r="D193" s="147"/>
      <c r="E193" s="147"/>
      <c r="F193" s="147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223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  <c r="FS193" s="71"/>
      <c r="FT193" s="71"/>
      <c r="FU193" s="71"/>
      <c r="FV193" s="71"/>
      <c r="FW193" s="71"/>
      <c r="FX193" s="71"/>
      <c r="FY193" s="71"/>
      <c r="FZ193" s="71"/>
      <c r="GA193" s="71"/>
      <c r="GB193" s="71"/>
      <c r="GC193" s="71"/>
      <c r="GD193" s="71"/>
      <c r="GE193" s="71"/>
      <c r="GF193" s="71"/>
      <c r="GG193" s="71"/>
      <c r="GH193" s="71"/>
      <c r="GI193" s="71"/>
      <c r="GJ193" s="71"/>
      <c r="GK193" s="71"/>
      <c r="GL193" s="71"/>
      <c r="GM193" s="71"/>
      <c r="GN193" s="112"/>
      <c r="GO193" s="112"/>
      <c r="GP193" s="112"/>
      <c r="GQ193" s="112"/>
      <c r="GR193" s="112"/>
      <c r="GS193" s="112"/>
      <c r="GT193" s="112"/>
      <c r="GU193" s="112"/>
      <c r="GV193" s="112"/>
      <c r="GW193" s="112"/>
      <c r="GX193" s="112"/>
      <c r="GY193" s="112"/>
      <c r="GZ193" s="112"/>
      <c r="HA193" s="112"/>
      <c r="HB193" s="112"/>
      <c r="HC193" s="112"/>
      <c r="HD193" s="112"/>
      <c r="HE193" s="112"/>
      <c r="HF193" s="112"/>
      <c r="HG193" s="112"/>
    </row>
    <row r="194" spans="1:215" ht="12.75" customHeight="1" x14ac:dyDescent="0.2">
      <c r="A194" s="71"/>
      <c r="B194" s="147"/>
      <c r="C194" s="147"/>
      <c r="D194" s="147"/>
      <c r="E194" s="147"/>
      <c r="F194" s="147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223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  <c r="GN194" s="112"/>
      <c r="GO194" s="112"/>
      <c r="GP194" s="112"/>
      <c r="GQ194" s="112"/>
      <c r="GR194" s="112"/>
      <c r="GS194" s="112"/>
      <c r="GT194" s="112"/>
      <c r="GU194" s="112"/>
      <c r="GV194" s="112"/>
      <c r="GW194" s="112"/>
      <c r="GX194" s="112"/>
      <c r="GY194" s="112"/>
      <c r="GZ194" s="112"/>
      <c r="HA194" s="112"/>
      <c r="HB194" s="112"/>
      <c r="HC194" s="112"/>
      <c r="HD194" s="112"/>
      <c r="HE194" s="112"/>
      <c r="HF194" s="112"/>
      <c r="HG194" s="112"/>
    </row>
    <row r="195" spans="1:215" ht="12.75" customHeight="1" x14ac:dyDescent="0.2">
      <c r="A195" s="71"/>
      <c r="B195" s="147"/>
      <c r="C195" s="147"/>
      <c r="D195" s="147"/>
      <c r="E195" s="147"/>
      <c r="F195" s="147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223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  <c r="FS195" s="71"/>
      <c r="FT195" s="71"/>
      <c r="FU195" s="71"/>
      <c r="FV195" s="71"/>
      <c r="FW195" s="71"/>
      <c r="FX195" s="71"/>
      <c r="FY195" s="71"/>
      <c r="FZ195" s="71"/>
      <c r="GA195" s="71"/>
      <c r="GB195" s="71"/>
      <c r="GC195" s="71"/>
      <c r="GD195" s="71"/>
      <c r="GE195" s="71"/>
      <c r="GF195" s="71"/>
      <c r="GG195" s="71"/>
      <c r="GH195" s="71"/>
      <c r="GI195" s="71"/>
      <c r="GJ195" s="71"/>
      <c r="GK195" s="71"/>
      <c r="GL195" s="71"/>
      <c r="GM195" s="71"/>
      <c r="GN195" s="112"/>
      <c r="GO195" s="112"/>
      <c r="GP195" s="112"/>
      <c r="GQ195" s="112"/>
      <c r="GR195" s="112"/>
      <c r="GS195" s="112"/>
      <c r="GT195" s="112"/>
      <c r="GU195" s="112"/>
      <c r="GV195" s="112"/>
      <c r="GW195" s="112"/>
      <c r="GX195" s="112"/>
      <c r="GY195" s="112"/>
      <c r="GZ195" s="112"/>
      <c r="HA195" s="112"/>
      <c r="HB195" s="112"/>
      <c r="HC195" s="112"/>
      <c r="HD195" s="112"/>
      <c r="HE195" s="112"/>
      <c r="HF195" s="112"/>
      <c r="HG195" s="112"/>
    </row>
    <row r="196" spans="1:215" ht="12.75" customHeight="1" x14ac:dyDescent="0.2">
      <c r="A196" s="71"/>
      <c r="B196" s="147"/>
      <c r="C196" s="147"/>
      <c r="D196" s="147"/>
      <c r="E196" s="147"/>
      <c r="F196" s="147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223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112"/>
      <c r="GO196" s="112"/>
      <c r="GP196" s="112"/>
      <c r="GQ196" s="112"/>
      <c r="GR196" s="112"/>
      <c r="GS196" s="112"/>
      <c r="GT196" s="112"/>
      <c r="GU196" s="112"/>
      <c r="GV196" s="112"/>
      <c r="GW196" s="112"/>
      <c r="GX196" s="112"/>
      <c r="GY196" s="112"/>
      <c r="GZ196" s="112"/>
      <c r="HA196" s="112"/>
      <c r="HB196" s="112"/>
      <c r="HC196" s="112"/>
      <c r="HD196" s="112"/>
      <c r="HE196" s="112"/>
      <c r="HF196" s="112"/>
      <c r="HG196" s="112"/>
    </row>
    <row r="197" spans="1:215" ht="12.75" customHeight="1" x14ac:dyDescent="0.2">
      <c r="A197" s="71"/>
      <c r="B197" s="147"/>
      <c r="C197" s="147"/>
      <c r="D197" s="147"/>
      <c r="E197" s="147"/>
      <c r="F197" s="147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223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112"/>
      <c r="GO197" s="112"/>
      <c r="GP197" s="112"/>
      <c r="GQ197" s="112"/>
      <c r="GR197" s="112"/>
      <c r="GS197" s="112"/>
      <c r="GT197" s="112"/>
      <c r="GU197" s="112"/>
      <c r="GV197" s="112"/>
      <c r="GW197" s="112"/>
      <c r="GX197" s="112"/>
      <c r="GY197" s="112"/>
      <c r="GZ197" s="112"/>
      <c r="HA197" s="112"/>
      <c r="HB197" s="112"/>
      <c r="HC197" s="112"/>
      <c r="HD197" s="112"/>
      <c r="HE197" s="112"/>
      <c r="HF197" s="112"/>
      <c r="HG197" s="112"/>
    </row>
    <row r="198" spans="1:215" ht="12.75" customHeight="1" x14ac:dyDescent="0.2">
      <c r="A198" s="71"/>
      <c r="B198" s="147"/>
      <c r="C198" s="147"/>
      <c r="D198" s="147"/>
      <c r="E198" s="147"/>
      <c r="F198" s="147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223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112"/>
      <c r="GO198" s="112"/>
      <c r="GP198" s="112"/>
      <c r="GQ198" s="112"/>
      <c r="GR198" s="112"/>
      <c r="GS198" s="112"/>
      <c r="GT198" s="112"/>
      <c r="GU198" s="112"/>
      <c r="GV198" s="112"/>
      <c r="GW198" s="112"/>
      <c r="GX198" s="112"/>
      <c r="GY198" s="112"/>
      <c r="GZ198" s="112"/>
      <c r="HA198" s="112"/>
      <c r="HB198" s="112"/>
      <c r="HC198" s="112"/>
      <c r="HD198" s="112"/>
      <c r="HE198" s="112"/>
      <c r="HF198" s="112"/>
      <c r="HG198" s="112"/>
    </row>
    <row r="199" spans="1:215" ht="12.75" customHeight="1" x14ac:dyDescent="0.2">
      <c r="A199" s="71"/>
      <c r="B199" s="147"/>
      <c r="C199" s="147"/>
      <c r="D199" s="147"/>
      <c r="E199" s="147"/>
      <c r="F199" s="147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223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  <c r="GG199" s="71"/>
      <c r="GH199" s="71"/>
      <c r="GI199" s="71"/>
      <c r="GJ199" s="71"/>
      <c r="GK199" s="71"/>
      <c r="GL199" s="71"/>
      <c r="GM199" s="71"/>
      <c r="GN199" s="112"/>
      <c r="GO199" s="112"/>
      <c r="GP199" s="112"/>
      <c r="GQ199" s="112"/>
      <c r="GR199" s="112"/>
      <c r="GS199" s="112"/>
      <c r="GT199" s="112"/>
      <c r="GU199" s="112"/>
      <c r="GV199" s="112"/>
      <c r="GW199" s="112"/>
      <c r="GX199" s="112"/>
      <c r="GY199" s="112"/>
      <c r="GZ199" s="112"/>
      <c r="HA199" s="112"/>
      <c r="HB199" s="112"/>
      <c r="HC199" s="112"/>
      <c r="HD199" s="112"/>
      <c r="HE199" s="112"/>
      <c r="HF199" s="112"/>
      <c r="HG199" s="112"/>
    </row>
    <row r="200" spans="1:215" ht="12.75" customHeight="1" x14ac:dyDescent="0.2">
      <c r="A200" s="71"/>
      <c r="B200" s="147"/>
      <c r="C200" s="147"/>
      <c r="D200" s="147"/>
      <c r="E200" s="147"/>
      <c r="F200" s="147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223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  <c r="GG200" s="71"/>
      <c r="GH200" s="71"/>
      <c r="GI200" s="71"/>
      <c r="GJ200" s="71"/>
      <c r="GK200" s="71"/>
      <c r="GL200" s="71"/>
      <c r="GM200" s="71"/>
      <c r="GN200" s="112"/>
      <c r="GO200" s="112"/>
      <c r="GP200" s="112"/>
      <c r="GQ200" s="112"/>
      <c r="GR200" s="112"/>
      <c r="GS200" s="112"/>
      <c r="GT200" s="112"/>
      <c r="GU200" s="112"/>
      <c r="GV200" s="112"/>
      <c r="GW200" s="112"/>
      <c r="GX200" s="112"/>
      <c r="GY200" s="112"/>
      <c r="GZ200" s="112"/>
      <c r="HA200" s="112"/>
      <c r="HB200" s="112"/>
      <c r="HC200" s="112"/>
      <c r="HD200" s="112"/>
      <c r="HE200" s="112"/>
      <c r="HF200" s="112"/>
      <c r="HG200" s="112"/>
    </row>
    <row r="201" spans="1:215" ht="12.75" customHeight="1" x14ac:dyDescent="0.2">
      <c r="A201" s="71"/>
      <c r="B201" s="147"/>
      <c r="C201" s="147"/>
      <c r="D201" s="147"/>
      <c r="E201" s="147"/>
      <c r="F201" s="147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223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  <c r="GN201" s="112"/>
      <c r="GO201" s="112"/>
      <c r="GP201" s="112"/>
      <c r="GQ201" s="112"/>
      <c r="GR201" s="112"/>
      <c r="GS201" s="112"/>
      <c r="GT201" s="112"/>
      <c r="GU201" s="112"/>
      <c r="GV201" s="112"/>
      <c r="GW201" s="112"/>
      <c r="GX201" s="112"/>
      <c r="GY201" s="112"/>
      <c r="GZ201" s="112"/>
      <c r="HA201" s="112"/>
      <c r="HB201" s="112"/>
      <c r="HC201" s="112"/>
      <c r="HD201" s="112"/>
      <c r="HE201" s="112"/>
      <c r="HF201" s="112"/>
      <c r="HG201" s="112"/>
    </row>
    <row r="202" spans="1:215" ht="12.75" customHeight="1" x14ac:dyDescent="0.2">
      <c r="A202" s="71"/>
      <c r="B202" s="147"/>
      <c r="C202" s="147"/>
      <c r="D202" s="147"/>
      <c r="E202" s="147"/>
      <c r="F202" s="147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223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112"/>
      <c r="GO202" s="112"/>
      <c r="GP202" s="112"/>
      <c r="GQ202" s="112"/>
      <c r="GR202" s="112"/>
      <c r="GS202" s="112"/>
      <c r="GT202" s="112"/>
      <c r="GU202" s="112"/>
      <c r="GV202" s="112"/>
      <c r="GW202" s="112"/>
      <c r="GX202" s="112"/>
      <c r="GY202" s="112"/>
      <c r="GZ202" s="112"/>
      <c r="HA202" s="112"/>
      <c r="HB202" s="112"/>
      <c r="HC202" s="112"/>
      <c r="HD202" s="112"/>
      <c r="HE202" s="112"/>
      <c r="HF202" s="112"/>
      <c r="HG202" s="112"/>
    </row>
    <row r="203" spans="1:215" ht="12.75" customHeight="1" x14ac:dyDescent="0.2">
      <c r="A203" s="71"/>
      <c r="B203" s="147"/>
      <c r="C203" s="147"/>
      <c r="D203" s="147"/>
      <c r="E203" s="147"/>
      <c r="F203" s="147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223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112"/>
      <c r="GO203" s="112"/>
      <c r="GP203" s="112"/>
      <c r="GQ203" s="112"/>
      <c r="GR203" s="112"/>
      <c r="GS203" s="112"/>
      <c r="GT203" s="112"/>
      <c r="GU203" s="112"/>
      <c r="GV203" s="112"/>
      <c r="GW203" s="112"/>
      <c r="GX203" s="112"/>
      <c r="GY203" s="112"/>
      <c r="GZ203" s="112"/>
      <c r="HA203" s="112"/>
      <c r="HB203" s="112"/>
      <c r="HC203" s="112"/>
      <c r="HD203" s="112"/>
      <c r="HE203" s="112"/>
      <c r="HF203" s="112"/>
      <c r="HG203" s="112"/>
    </row>
    <row r="204" spans="1:215" ht="12.75" customHeight="1" x14ac:dyDescent="0.2">
      <c r="A204" s="71"/>
      <c r="B204" s="147"/>
      <c r="C204" s="147"/>
      <c r="D204" s="147"/>
      <c r="E204" s="147"/>
      <c r="F204" s="147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223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112"/>
      <c r="GO204" s="112"/>
      <c r="GP204" s="112"/>
      <c r="GQ204" s="112"/>
      <c r="GR204" s="112"/>
      <c r="GS204" s="112"/>
      <c r="GT204" s="112"/>
      <c r="GU204" s="112"/>
      <c r="GV204" s="112"/>
      <c r="GW204" s="112"/>
      <c r="GX204" s="112"/>
      <c r="GY204" s="112"/>
      <c r="GZ204" s="112"/>
      <c r="HA204" s="112"/>
      <c r="HB204" s="112"/>
      <c r="HC204" s="112"/>
      <c r="HD204" s="112"/>
      <c r="HE204" s="112"/>
      <c r="HF204" s="112"/>
      <c r="HG204" s="112"/>
    </row>
    <row r="205" spans="1:215" ht="12.75" customHeight="1" x14ac:dyDescent="0.2">
      <c r="A205" s="71"/>
      <c r="B205" s="147"/>
      <c r="C205" s="147"/>
      <c r="D205" s="147"/>
      <c r="E205" s="147"/>
      <c r="F205" s="147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223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  <c r="GN205" s="112"/>
      <c r="GO205" s="112"/>
      <c r="GP205" s="112"/>
      <c r="GQ205" s="112"/>
      <c r="GR205" s="112"/>
      <c r="GS205" s="112"/>
      <c r="GT205" s="112"/>
      <c r="GU205" s="112"/>
      <c r="GV205" s="112"/>
      <c r="GW205" s="112"/>
      <c r="GX205" s="112"/>
      <c r="GY205" s="112"/>
      <c r="GZ205" s="112"/>
      <c r="HA205" s="112"/>
      <c r="HB205" s="112"/>
      <c r="HC205" s="112"/>
      <c r="HD205" s="112"/>
      <c r="HE205" s="112"/>
      <c r="HF205" s="112"/>
      <c r="HG205" s="112"/>
    </row>
    <row r="206" spans="1:215" ht="12.75" customHeight="1" x14ac:dyDescent="0.2">
      <c r="A206" s="71"/>
      <c r="B206" s="147"/>
      <c r="C206" s="147"/>
      <c r="D206" s="147"/>
      <c r="E206" s="147"/>
      <c r="F206" s="147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223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  <c r="GN206" s="112"/>
      <c r="GO206" s="112"/>
      <c r="GP206" s="112"/>
      <c r="GQ206" s="112"/>
      <c r="GR206" s="112"/>
      <c r="GS206" s="112"/>
      <c r="GT206" s="112"/>
      <c r="GU206" s="112"/>
      <c r="GV206" s="112"/>
      <c r="GW206" s="112"/>
      <c r="GX206" s="112"/>
      <c r="GY206" s="112"/>
      <c r="GZ206" s="112"/>
      <c r="HA206" s="112"/>
      <c r="HB206" s="112"/>
      <c r="HC206" s="112"/>
      <c r="HD206" s="112"/>
      <c r="HE206" s="112"/>
      <c r="HF206" s="112"/>
      <c r="HG206" s="112"/>
    </row>
    <row r="207" spans="1:215" ht="12.75" customHeight="1" x14ac:dyDescent="0.2">
      <c r="A207" s="71"/>
      <c r="B207" s="147"/>
      <c r="C207" s="147"/>
      <c r="D207" s="147"/>
      <c r="E207" s="147"/>
      <c r="F207" s="147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223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  <c r="GN207" s="112"/>
      <c r="GO207" s="112"/>
      <c r="GP207" s="112"/>
      <c r="GQ207" s="112"/>
      <c r="GR207" s="112"/>
      <c r="GS207" s="112"/>
      <c r="GT207" s="112"/>
      <c r="GU207" s="112"/>
      <c r="GV207" s="112"/>
      <c r="GW207" s="112"/>
      <c r="GX207" s="112"/>
      <c r="GY207" s="112"/>
      <c r="GZ207" s="112"/>
      <c r="HA207" s="112"/>
      <c r="HB207" s="112"/>
      <c r="HC207" s="112"/>
      <c r="HD207" s="112"/>
      <c r="HE207" s="112"/>
      <c r="HF207" s="112"/>
      <c r="HG207" s="112"/>
    </row>
    <row r="208" spans="1:215" ht="12.75" customHeight="1" x14ac:dyDescent="0.2">
      <c r="A208" s="71"/>
      <c r="B208" s="147"/>
      <c r="C208" s="147"/>
      <c r="D208" s="147"/>
      <c r="E208" s="147"/>
      <c r="F208" s="147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223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  <c r="FS208" s="71"/>
      <c r="FT208" s="71"/>
      <c r="FU208" s="71"/>
      <c r="FV208" s="71"/>
      <c r="FW208" s="71"/>
      <c r="FX208" s="71"/>
      <c r="FY208" s="71"/>
      <c r="FZ208" s="71"/>
      <c r="GA208" s="71"/>
      <c r="GB208" s="71"/>
      <c r="GC208" s="71"/>
      <c r="GD208" s="71"/>
      <c r="GE208" s="71"/>
      <c r="GF208" s="71"/>
      <c r="GG208" s="71"/>
      <c r="GH208" s="71"/>
      <c r="GI208" s="71"/>
      <c r="GJ208" s="71"/>
      <c r="GK208" s="71"/>
      <c r="GL208" s="71"/>
      <c r="GM208" s="71"/>
      <c r="GN208" s="112"/>
      <c r="GO208" s="112"/>
      <c r="GP208" s="112"/>
      <c r="GQ208" s="112"/>
      <c r="GR208" s="112"/>
      <c r="GS208" s="112"/>
      <c r="GT208" s="112"/>
      <c r="GU208" s="112"/>
      <c r="GV208" s="112"/>
      <c r="GW208" s="112"/>
      <c r="GX208" s="112"/>
      <c r="GY208" s="112"/>
      <c r="GZ208" s="112"/>
      <c r="HA208" s="112"/>
      <c r="HB208" s="112"/>
      <c r="HC208" s="112"/>
      <c r="HD208" s="112"/>
      <c r="HE208" s="112"/>
      <c r="HF208" s="112"/>
      <c r="HG208" s="112"/>
    </row>
    <row r="209" spans="1:215" ht="12.75" customHeight="1" x14ac:dyDescent="0.2">
      <c r="A209" s="71"/>
      <c r="B209" s="147"/>
      <c r="C209" s="147"/>
      <c r="D209" s="147"/>
      <c r="E209" s="147"/>
      <c r="F209" s="147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223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  <c r="GN209" s="112"/>
      <c r="GO209" s="112"/>
      <c r="GP209" s="112"/>
      <c r="GQ209" s="112"/>
      <c r="GR209" s="112"/>
      <c r="GS209" s="112"/>
      <c r="GT209" s="112"/>
      <c r="GU209" s="112"/>
      <c r="GV209" s="112"/>
      <c r="GW209" s="112"/>
      <c r="GX209" s="112"/>
      <c r="GY209" s="112"/>
      <c r="GZ209" s="112"/>
      <c r="HA209" s="112"/>
      <c r="HB209" s="112"/>
      <c r="HC209" s="112"/>
      <c r="HD209" s="112"/>
      <c r="HE209" s="112"/>
      <c r="HF209" s="112"/>
      <c r="HG209" s="112"/>
    </row>
    <row r="210" spans="1:215" ht="12.75" customHeight="1" x14ac:dyDescent="0.2">
      <c r="A210" s="71"/>
      <c r="B210" s="147"/>
      <c r="C210" s="147"/>
      <c r="D210" s="147"/>
      <c r="E210" s="147"/>
      <c r="F210" s="147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223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  <c r="GN210" s="112"/>
      <c r="GO210" s="112"/>
      <c r="GP210" s="112"/>
      <c r="GQ210" s="112"/>
      <c r="GR210" s="112"/>
      <c r="GS210" s="112"/>
      <c r="GT210" s="112"/>
      <c r="GU210" s="112"/>
      <c r="GV210" s="112"/>
      <c r="GW210" s="112"/>
      <c r="GX210" s="112"/>
      <c r="GY210" s="112"/>
      <c r="GZ210" s="112"/>
      <c r="HA210" s="112"/>
      <c r="HB210" s="112"/>
      <c r="HC210" s="112"/>
      <c r="HD210" s="112"/>
      <c r="HE210" s="112"/>
      <c r="HF210" s="112"/>
      <c r="HG210" s="112"/>
    </row>
    <row r="211" spans="1:215" ht="12.75" customHeight="1" x14ac:dyDescent="0.2">
      <c r="A211" s="71"/>
      <c r="B211" s="147"/>
      <c r="C211" s="147"/>
      <c r="D211" s="147"/>
      <c r="E211" s="147"/>
      <c r="F211" s="147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223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  <c r="GN211" s="112"/>
      <c r="GO211" s="112"/>
      <c r="GP211" s="112"/>
      <c r="GQ211" s="112"/>
      <c r="GR211" s="112"/>
      <c r="GS211" s="112"/>
      <c r="GT211" s="112"/>
      <c r="GU211" s="112"/>
      <c r="GV211" s="112"/>
      <c r="GW211" s="112"/>
      <c r="GX211" s="112"/>
      <c r="GY211" s="112"/>
      <c r="GZ211" s="112"/>
      <c r="HA211" s="112"/>
      <c r="HB211" s="112"/>
      <c r="HC211" s="112"/>
      <c r="HD211" s="112"/>
      <c r="HE211" s="112"/>
      <c r="HF211" s="112"/>
      <c r="HG211" s="112"/>
    </row>
    <row r="212" spans="1:215" ht="12.75" customHeight="1" x14ac:dyDescent="0.2">
      <c r="A212" s="71"/>
      <c r="B212" s="147"/>
      <c r="C212" s="147"/>
      <c r="D212" s="147"/>
      <c r="E212" s="147"/>
      <c r="F212" s="147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223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  <c r="GN212" s="112"/>
      <c r="GO212" s="112"/>
      <c r="GP212" s="112"/>
      <c r="GQ212" s="112"/>
      <c r="GR212" s="112"/>
      <c r="GS212" s="112"/>
      <c r="GT212" s="112"/>
      <c r="GU212" s="112"/>
      <c r="GV212" s="112"/>
      <c r="GW212" s="112"/>
      <c r="GX212" s="112"/>
      <c r="GY212" s="112"/>
      <c r="GZ212" s="112"/>
      <c r="HA212" s="112"/>
      <c r="HB212" s="112"/>
      <c r="HC212" s="112"/>
      <c r="HD212" s="112"/>
      <c r="HE212" s="112"/>
      <c r="HF212" s="112"/>
      <c r="HG212" s="112"/>
    </row>
    <row r="213" spans="1:215" ht="12.75" customHeight="1" x14ac:dyDescent="0.2">
      <c r="A213" s="71"/>
      <c r="B213" s="147"/>
      <c r="C213" s="147"/>
      <c r="D213" s="147"/>
      <c r="E213" s="147"/>
      <c r="F213" s="147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223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  <c r="GN213" s="112"/>
      <c r="GO213" s="112"/>
      <c r="GP213" s="112"/>
      <c r="GQ213" s="112"/>
      <c r="GR213" s="112"/>
      <c r="GS213" s="112"/>
      <c r="GT213" s="112"/>
      <c r="GU213" s="112"/>
      <c r="GV213" s="112"/>
      <c r="GW213" s="112"/>
      <c r="GX213" s="112"/>
      <c r="GY213" s="112"/>
      <c r="GZ213" s="112"/>
      <c r="HA213" s="112"/>
      <c r="HB213" s="112"/>
      <c r="HC213" s="112"/>
      <c r="HD213" s="112"/>
      <c r="HE213" s="112"/>
      <c r="HF213" s="112"/>
      <c r="HG213" s="112"/>
    </row>
    <row r="214" spans="1:215" ht="12.75" customHeight="1" x14ac:dyDescent="0.2">
      <c r="A214" s="71"/>
      <c r="B214" s="147"/>
      <c r="C214" s="147"/>
      <c r="D214" s="147"/>
      <c r="E214" s="147"/>
      <c r="F214" s="147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223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/>
      <c r="GG214" s="71"/>
      <c r="GH214" s="71"/>
      <c r="GI214" s="71"/>
      <c r="GJ214" s="71"/>
      <c r="GK214" s="71"/>
      <c r="GL214" s="71"/>
      <c r="GM214" s="71"/>
      <c r="GN214" s="112"/>
      <c r="GO214" s="112"/>
      <c r="GP214" s="112"/>
      <c r="GQ214" s="112"/>
      <c r="GR214" s="112"/>
      <c r="GS214" s="112"/>
      <c r="GT214" s="112"/>
      <c r="GU214" s="112"/>
      <c r="GV214" s="112"/>
      <c r="GW214" s="112"/>
      <c r="GX214" s="112"/>
      <c r="GY214" s="112"/>
      <c r="GZ214" s="112"/>
      <c r="HA214" s="112"/>
      <c r="HB214" s="112"/>
      <c r="HC214" s="112"/>
      <c r="HD214" s="112"/>
      <c r="HE214" s="112"/>
      <c r="HF214" s="112"/>
      <c r="HG214" s="112"/>
    </row>
    <row r="215" spans="1:215" ht="12.75" customHeight="1" x14ac:dyDescent="0.2">
      <c r="A215" s="71"/>
      <c r="B215" s="147"/>
      <c r="C215" s="147"/>
      <c r="D215" s="147"/>
      <c r="E215" s="147"/>
      <c r="F215" s="147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223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  <c r="GN215" s="112"/>
      <c r="GO215" s="112"/>
      <c r="GP215" s="112"/>
      <c r="GQ215" s="112"/>
      <c r="GR215" s="112"/>
      <c r="GS215" s="112"/>
      <c r="GT215" s="112"/>
      <c r="GU215" s="112"/>
      <c r="GV215" s="112"/>
      <c r="GW215" s="112"/>
      <c r="GX215" s="112"/>
      <c r="GY215" s="112"/>
      <c r="GZ215" s="112"/>
      <c r="HA215" s="112"/>
      <c r="HB215" s="112"/>
      <c r="HC215" s="112"/>
      <c r="HD215" s="112"/>
      <c r="HE215" s="112"/>
      <c r="HF215" s="112"/>
      <c r="HG215" s="112"/>
    </row>
    <row r="216" spans="1:215" ht="12.75" customHeight="1" x14ac:dyDescent="0.2">
      <c r="A216" s="71"/>
      <c r="B216" s="147"/>
      <c r="C216" s="147"/>
      <c r="D216" s="147"/>
      <c r="E216" s="147"/>
      <c r="F216" s="147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223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  <c r="GI216" s="71"/>
      <c r="GJ216" s="71"/>
      <c r="GK216" s="71"/>
      <c r="GL216" s="71"/>
      <c r="GM216" s="71"/>
      <c r="GN216" s="112"/>
      <c r="GO216" s="112"/>
      <c r="GP216" s="112"/>
      <c r="GQ216" s="112"/>
      <c r="GR216" s="112"/>
      <c r="GS216" s="112"/>
      <c r="GT216" s="112"/>
      <c r="GU216" s="112"/>
      <c r="GV216" s="112"/>
      <c r="GW216" s="112"/>
      <c r="GX216" s="112"/>
      <c r="GY216" s="112"/>
      <c r="GZ216" s="112"/>
      <c r="HA216" s="112"/>
      <c r="HB216" s="112"/>
      <c r="HC216" s="112"/>
      <c r="HD216" s="112"/>
      <c r="HE216" s="112"/>
      <c r="HF216" s="112"/>
      <c r="HG216" s="112"/>
    </row>
    <row r="217" spans="1:215" ht="12.75" customHeight="1" x14ac:dyDescent="0.2">
      <c r="A217" s="71"/>
      <c r="B217" s="147"/>
      <c r="C217" s="147"/>
      <c r="D217" s="147"/>
      <c r="E217" s="147"/>
      <c r="F217" s="147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223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  <c r="GI217" s="71"/>
      <c r="GJ217" s="71"/>
      <c r="GK217" s="71"/>
      <c r="GL217" s="71"/>
      <c r="GM217" s="71"/>
      <c r="GN217" s="112"/>
      <c r="GO217" s="112"/>
      <c r="GP217" s="112"/>
      <c r="GQ217" s="112"/>
      <c r="GR217" s="112"/>
      <c r="GS217" s="112"/>
      <c r="GT217" s="112"/>
      <c r="GU217" s="112"/>
      <c r="GV217" s="112"/>
      <c r="GW217" s="112"/>
      <c r="GX217" s="112"/>
      <c r="GY217" s="112"/>
      <c r="GZ217" s="112"/>
      <c r="HA217" s="112"/>
      <c r="HB217" s="112"/>
      <c r="HC217" s="112"/>
      <c r="HD217" s="112"/>
      <c r="HE217" s="112"/>
      <c r="HF217" s="112"/>
      <c r="HG217" s="112"/>
    </row>
    <row r="218" spans="1:215" ht="12.75" customHeight="1" x14ac:dyDescent="0.2">
      <c r="A218" s="71"/>
      <c r="B218" s="147"/>
      <c r="C218" s="147"/>
      <c r="D218" s="147"/>
      <c r="E218" s="147"/>
      <c r="F218" s="147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223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  <c r="GN218" s="112"/>
      <c r="GO218" s="112"/>
      <c r="GP218" s="112"/>
      <c r="GQ218" s="112"/>
      <c r="GR218" s="112"/>
      <c r="GS218" s="112"/>
      <c r="GT218" s="112"/>
      <c r="GU218" s="112"/>
      <c r="GV218" s="112"/>
      <c r="GW218" s="112"/>
      <c r="GX218" s="112"/>
      <c r="GY218" s="112"/>
      <c r="GZ218" s="112"/>
      <c r="HA218" s="112"/>
      <c r="HB218" s="112"/>
      <c r="HC218" s="112"/>
      <c r="HD218" s="112"/>
      <c r="HE218" s="112"/>
      <c r="HF218" s="112"/>
      <c r="HG218" s="112"/>
    </row>
    <row r="219" spans="1:215" ht="12.75" customHeight="1" x14ac:dyDescent="0.2">
      <c r="A219" s="71"/>
      <c r="B219" s="147"/>
      <c r="C219" s="147"/>
      <c r="D219" s="147"/>
      <c r="E219" s="147"/>
      <c r="F219" s="147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223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  <c r="GN219" s="112"/>
      <c r="GO219" s="112"/>
      <c r="GP219" s="112"/>
      <c r="GQ219" s="112"/>
      <c r="GR219" s="112"/>
      <c r="GS219" s="112"/>
      <c r="GT219" s="112"/>
      <c r="GU219" s="112"/>
      <c r="GV219" s="112"/>
      <c r="GW219" s="112"/>
      <c r="GX219" s="112"/>
      <c r="GY219" s="112"/>
      <c r="GZ219" s="112"/>
      <c r="HA219" s="112"/>
      <c r="HB219" s="112"/>
      <c r="HC219" s="112"/>
      <c r="HD219" s="112"/>
      <c r="HE219" s="112"/>
      <c r="HF219" s="112"/>
      <c r="HG219" s="112"/>
    </row>
    <row r="220" spans="1:215" ht="12.75" customHeight="1" x14ac:dyDescent="0.2">
      <c r="A220" s="71"/>
      <c r="B220" s="147"/>
      <c r="C220" s="147"/>
      <c r="D220" s="147"/>
      <c r="E220" s="147"/>
      <c r="F220" s="147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223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112"/>
      <c r="GO220" s="112"/>
      <c r="GP220" s="112"/>
      <c r="GQ220" s="112"/>
      <c r="GR220" s="112"/>
      <c r="GS220" s="112"/>
      <c r="GT220" s="112"/>
      <c r="GU220" s="112"/>
      <c r="GV220" s="112"/>
      <c r="GW220" s="112"/>
      <c r="GX220" s="112"/>
      <c r="GY220" s="112"/>
      <c r="GZ220" s="112"/>
      <c r="HA220" s="112"/>
      <c r="HB220" s="112"/>
      <c r="HC220" s="112"/>
      <c r="HD220" s="112"/>
      <c r="HE220" s="112"/>
      <c r="HF220" s="112"/>
      <c r="HG220" s="112"/>
    </row>
    <row r="221" spans="1:215" ht="12.75" customHeight="1" x14ac:dyDescent="0.2">
      <c r="A221" s="71"/>
      <c r="B221" s="147"/>
      <c r="C221" s="147"/>
      <c r="D221" s="147"/>
      <c r="E221" s="147"/>
      <c r="F221" s="147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223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  <c r="GN221" s="112"/>
      <c r="GO221" s="112"/>
      <c r="GP221" s="112"/>
      <c r="GQ221" s="112"/>
      <c r="GR221" s="112"/>
      <c r="GS221" s="112"/>
      <c r="GT221" s="112"/>
      <c r="GU221" s="112"/>
      <c r="GV221" s="112"/>
      <c r="GW221" s="112"/>
      <c r="GX221" s="112"/>
      <c r="GY221" s="112"/>
      <c r="GZ221" s="112"/>
      <c r="HA221" s="112"/>
      <c r="HB221" s="112"/>
      <c r="HC221" s="112"/>
      <c r="HD221" s="112"/>
      <c r="HE221" s="112"/>
      <c r="HF221" s="112"/>
      <c r="HG221" s="112"/>
    </row>
    <row r="222" spans="1:215" ht="12.75" customHeight="1" x14ac:dyDescent="0.2">
      <c r="A222" s="71"/>
      <c r="B222" s="147"/>
      <c r="C222" s="147"/>
      <c r="D222" s="147"/>
      <c r="E222" s="147"/>
      <c r="F222" s="147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223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  <c r="GN222" s="112"/>
      <c r="GO222" s="112"/>
      <c r="GP222" s="112"/>
      <c r="GQ222" s="112"/>
      <c r="GR222" s="112"/>
      <c r="GS222" s="112"/>
      <c r="GT222" s="112"/>
      <c r="GU222" s="112"/>
      <c r="GV222" s="112"/>
      <c r="GW222" s="112"/>
      <c r="GX222" s="112"/>
      <c r="GY222" s="112"/>
      <c r="GZ222" s="112"/>
      <c r="HA222" s="112"/>
      <c r="HB222" s="112"/>
      <c r="HC222" s="112"/>
      <c r="HD222" s="112"/>
      <c r="HE222" s="112"/>
      <c r="HF222" s="112"/>
      <c r="HG222" s="112"/>
    </row>
    <row r="223" spans="1:215" ht="12.75" customHeight="1" x14ac:dyDescent="0.2">
      <c r="A223" s="71"/>
      <c r="B223" s="147"/>
      <c r="C223" s="147"/>
      <c r="D223" s="147"/>
      <c r="E223" s="147"/>
      <c r="F223" s="147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223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  <c r="GN223" s="112"/>
      <c r="GO223" s="112"/>
      <c r="GP223" s="112"/>
      <c r="GQ223" s="112"/>
      <c r="GR223" s="112"/>
      <c r="GS223" s="112"/>
      <c r="GT223" s="112"/>
      <c r="GU223" s="112"/>
      <c r="GV223" s="112"/>
      <c r="GW223" s="112"/>
      <c r="GX223" s="112"/>
      <c r="GY223" s="112"/>
      <c r="GZ223" s="112"/>
      <c r="HA223" s="112"/>
      <c r="HB223" s="112"/>
      <c r="HC223" s="112"/>
      <c r="HD223" s="112"/>
      <c r="HE223" s="112"/>
      <c r="HF223" s="112"/>
      <c r="HG223" s="112"/>
    </row>
    <row r="224" spans="1:215" ht="12.75" customHeight="1" x14ac:dyDescent="0.2">
      <c r="A224" s="71"/>
      <c r="B224" s="147"/>
      <c r="C224" s="147"/>
      <c r="D224" s="147"/>
      <c r="E224" s="147"/>
      <c r="F224" s="147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223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  <c r="GN224" s="112"/>
      <c r="GO224" s="112"/>
      <c r="GP224" s="112"/>
      <c r="GQ224" s="112"/>
      <c r="GR224" s="112"/>
      <c r="GS224" s="112"/>
      <c r="GT224" s="112"/>
      <c r="GU224" s="112"/>
      <c r="GV224" s="112"/>
      <c r="GW224" s="112"/>
      <c r="GX224" s="112"/>
      <c r="GY224" s="112"/>
      <c r="GZ224" s="112"/>
      <c r="HA224" s="112"/>
      <c r="HB224" s="112"/>
      <c r="HC224" s="112"/>
      <c r="HD224" s="112"/>
      <c r="HE224" s="112"/>
      <c r="HF224" s="112"/>
      <c r="HG224" s="112"/>
    </row>
    <row r="225" spans="1:215" ht="12.75" customHeight="1" x14ac:dyDescent="0.2">
      <c r="A225" s="71"/>
      <c r="B225" s="147"/>
      <c r="C225" s="147"/>
      <c r="D225" s="147"/>
      <c r="E225" s="147"/>
      <c r="F225" s="147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223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112"/>
      <c r="GO225" s="112"/>
      <c r="GP225" s="112"/>
      <c r="GQ225" s="112"/>
      <c r="GR225" s="112"/>
      <c r="GS225" s="112"/>
      <c r="GT225" s="112"/>
      <c r="GU225" s="112"/>
      <c r="GV225" s="112"/>
      <c r="GW225" s="112"/>
      <c r="GX225" s="112"/>
      <c r="GY225" s="112"/>
      <c r="GZ225" s="112"/>
      <c r="HA225" s="112"/>
      <c r="HB225" s="112"/>
      <c r="HC225" s="112"/>
      <c r="HD225" s="112"/>
      <c r="HE225" s="112"/>
      <c r="HF225" s="112"/>
      <c r="HG225" s="112"/>
    </row>
    <row r="226" spans="1:215" ht="12.75" customHeight="1" x14ac:dyDescent="0.2">
      <c r="A226" s="71"/>
      <c r="B226" s="147"/>
      <c r="C226" s="147"/>
      <c r="D226" s="147"/>
      <c r="E226" s="147"/>
      <c r="F226" s="147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223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112"/>
      <c r="GO226" s="112"/>
      <c r="GP226" s="112"/>
      <c r="GQ226" s="112"/>
      <c r="GR226" s="112"/>
      <c r="GS226" s="112"/>
      <c r="GT226" s="112"/>
      <c r="GU226" s="112"/>
      <c r="GV226" s="112"/>
      <c r="GW226" s="112"/>
      <c r="GX226" s="112"/>
      <c r="GY226" s="112"/>
      <c r="GZ226" s="112"/>
      <c r="HA226" s="112"/>
      <c r="HB226" s="112"/>
      <c r="HC226" s="112"/>
      <c r="HD226" s="112"/>
      <c r="HE226" s="112"/>
      <c r="HF226" s="112"/>
      <c r="HG226" s="112"/>
    </row>
    <row r="227" spans="1:215" ht="12.75" customHeight="1" x14ac:dyDescent="0.2">
      <c r="A227" s="71"/>
      <c r="B227" s="147"/>
      <c r="C227" s="147"/>
      <c r="D227" s="147"/>
      <c r="E227" s="147"/>
      <c r="F227" s="147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223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112"/>
      <c r="GO227" s="112"/>
      <c r="GP227" s="112"/>
      <c r="GQ227" s="112"/>
      <c r="GR227" s="112"/>
      <c r="GS227" s="112"/>
      <c r="GT227" s="112"/>
      <c r="GU227" s="112"/>
      <c r="GV227" s="112"/>
      <c r="GW227" s="112"/>
      <c r="GX227" s="112"/>
      <c r="GY227" s="112"/>
      <c r="GZ227" s="112"/>
      <c r="HA227" s="112"/>
      <c r="HB227" s="112"/>
      <c r="HC227" s="112"/>
      <c r="HD227" s="112"/>
      <c r="HE227" s="112"/>
      <c r="HF227" s="112"/>
      <c r="HG227" s="112"/>
    </row>
    <row r="228" spans="1:215" ht="12.75" customHeight="1" x14ac:dyDescent="0.2">
      <c r="A228" s="71"/>
      <c r="B228" s="147"/>
      <c r="C228" s="147"/>
      <c r="D228" s="147"/>
      <c r="E228" s="147"/>
      <c r="F228" s="147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223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  <c r="GN228" s="112"/>
      <c r="GO228" s="112"/>
      <c r="GP228" s="112"/>
      <c r="GQ228" s="112"/>
      <c r="GR228" s="112"/>
      <c r="GS228" s="112"/>
      <c r="GT228" s="112"/>
      <c r="GU228" s="112"/>
      <c r="GV228" s="112"/>
      <c r="GW228" s="112"/>
      <c r="GX228" s="112"/>
      <c r="GY228" s="112"/>
      <c r="GZ228" s="112"/>
      <c r="HA228" s="112"/>
      <c r="HB228" s="112"/>
      <c r="HC228" s="112"/>
      <c r="HD228" s="112"/>
      <c r="HE228" s="112"/>
      <c r="HF228" s="112"/>
      <c r="HG228" s="112"/>
    </row>
    <row r="229" spans="1:215" ht="12.75" customHeight="1" x14ac:dyDescent="0.2">
      <c r="A229" s="71"/>
      <c r="B229" s="147"/>
      <c r="C229" s="147"/>
      <c r="D229" s="147"/>
      <c r="E229" s="147"/>
      <c r="F229" s="147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223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112"/>
      <c r="GO229" s="112"/>
      <c r="GP229" s="112"/>
      <c r="GQ229" s="112"/>
      <c r="GR229" s="112"/>
      <c r="GS229" s="112"/>
      <c r="GT229" s="112"/>
      <c r="GU229" s="112"/>
      <c r="GV229" s="112"/>
      <c r="GW229" s="112"/>
      <c r="GX229" s="112"/>
      <c r="GY229" s="112"/>
      <c r="GZ229" s="112"/>
      <c r="HA229" s="112"/>
      <c r="HB229" s="112"/>
      <c r="HC229" s="112"/>
      <c r="HD229" s="112"/>
      <c r="HE229" s="112"/>
      <c r="HF229" s="112"/>
      <c r="HG229" s="112"/>
    </row>
    <row r="230" spans="1:215" ht="12.75" customHeight="1" x14ac:dyDescent="0.2">
      <c r="A230" s="71"/>
      <c r="B230" s="147"/>
      <c r="C230" s="147"/>
      <c r="D230" s="147"/>
      <c r="E230" s="147"/>
      <c r="F230" s="147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223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112"/>
      <c r="GO230" s="112"/>
      <c r="GP230" s="112"/>
      <c r="GQ230" s="112"/>
      <c r="GR230" s="112"/>
      <c r="GS230" s="112"/>
      <c r="GT230" s="112"/>
      <c r="GU230" s="112"/>
      <c r="GV230" s="112"/>
      <c r="GW230" s="112"/>
      <c r="GX230" s="112"/>
      <c r="GY230" s="112"/>
      <c r="GZ230" s="112"/>
      <c r="HA230" s="112"/>
      <c r="HB230" s="112"/>
      <c r="HC230" s="112"/>
      <c r="HD230" s="112"/>
      <c r="HE230" s="112"/>
      <c r="HF230" s="112"/>
      <c r="HG230" s="112"/>
    </row>
    <row r="231" spans="1:215" ht="12.75" customHeight="1" x14ac:dyDescent="0.2">
      <c r="A231" s="71"/>
      <c r="B231" s="147"/>
      <c r="C231" s="147"/>
      <c r="D231" s="147"/>
      <c r="E231" s="147"/>
      <c r="F231" s="147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223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  <c r="GN231" s="112"/>
      <c r="GO231" s="112"/>
      <c r="GP231" s="112"/>
      <c r="GQ231" s="112"/>
      <c r="GR231" s="112"/>
      <c r="GS231" s="112"/>
      <c r="GT231" s="112"/>
      <c r="GU231" s="112"/>
      <c r="GV231" s="112"/>
      <c r="GW231" s="112"/>
      <c r="GX231" s="112"/>
      <c r="GY231" s="112"/>
      <c r="GZ231" s="112"/>
      <c r="HA231" s="112"/>
      <c r="HB231" s="112"/>
      <c r="HC231" s="112"/>
      <c r="HD231" s="112"/>
      <c r="HE231" s="112"/>
      <c r="HF231" s="112"/>
      <c r="HG231" s="112"/>
    </row>
    <row r="232" spans="1:215" ht="12.75" customHeight="1" x14ac:dyDescent="0.2">
      <c r="A232" s="71"/>
      <c r="B232" s="147"/>
      <c r="C232" s="147"/>
      <c r="D232" s="147"/>
      <c r="E232" s="147"/>
      <c r="F232" s="147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223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  <c r="GN232" s="112"/>
      <c r="GO232" s="112"/>
      <c r="GP232" s="112"/>
      <c r="GQ232" s="112"/>
      <c r="GR232" s="112"/>
      <c r="GS232" s="112"/>
      <c r="GT232" s="112"/>
      <c r="GU232" s="112"/>
      <c r="GV232" s="112"/>
      <c r="GW232" s="112"/>
      <c r="GX232" s="112"/>
      <c r="GY232" s="112"/>
      <c r="GZ232" s="112"/>
      <c r="HA232" s="112"/>
      <c r="HB232" s="112"/>
      <c r="HC232" s="112"/>
      <c r="HD232" s="112"/>
      <c r="HE232" s="112"/>
      <c r="HF232" s="112"/>
      <c r="HG232" s="112"/>
    </row>
    <row r="233" spans="1:215" ht="12.75" customHeight="1" x14ac:dyDescent="0.2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230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2"/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2"/>
      <c r="FH233" s="112"/>
      <c r="FI233" s="112"/>
      <c r="FJ233" s="112"/>
      <c r="FK233" s="112"/>
      <c r="FL233" s="112"/>
      <c r="FM233" s="112"/>
      <c r="FN233" s="112"/>
      <c r="FO233" s="112"/>
      <c r="FP233" s="112"/>
      <c r="FQ233" s="112"/>
      <c r="FR233" s="112"/>
      <c r="FS233" s="112"/>
      <c r="FT233" s="112"/>
      <c r="FU233" s="112"/>
      <c r="FV233" s="112"/>
      <c r="FW233" s="112"/>
      <c r="FX233" s="112"/>
      <c r="FY233" s="112"/>
      <c r="FZ233" s="112"/>
      <c r="GA233" s="112"/>
      <c r="GB233" s="112"/>
      <c r="GC233" s="112"/>
      <c r="GD233" s="112"/>
      <c r="GE233" s="112"/>
      <c r="GF233" s="112"/>
      <c r="GG233" s="112"/>
      <c r="GH233" s="112"/>
      <c r="GI233" s="112"/>
      <c r="GJ233" s="112"/>
      <c r="GK233" s="112"/>
      <c r="GL233" s="112"/>
      <c r="GM233" s="112"/>
      <c r="GN233" s="112"/>
      <c r="GO233" s="112"/>
      <c r="GP233" s="112"/>
      <c r="GQ233" s="112"/>
      <c r="GR233" s="112"/>
      <c r="GS233" s="112"/>
      <c r="GT233" s="112"/>
      <c r="GU233" s="112"/>
      <c r="GV233" s="112"/>
      <c r="GW233" s="112"/>
      <c r="GX233" s="112"/>
      <c r="GY233" s="112"/>
      <c r="GZ233" s="112"/>
      <c r="HA233" s="112"/>
      <c r="HB233" s="112"/>
      <c r="HC233" s="112"/>
      <c r="HD233" s="112"/>
      <c r="HE233" s="112"/>
      <c r="HF233" s="112"/>
      <c r="HG233" s="112"/>
    </row>
    <row r="234" spans="1:215" ht="12.75" customHeight="1" x14ac:dyDescent="0.2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230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  <c r="EF234" s="112"/>
      <c r="EG234" s="112"/>
      <c r="EH234" s="112"/>
      <c r="EI234" s="112"/>
      <c r="EJ234" s="112"/>
      <c r="EK234" s="112"/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12"/>
      <c r="EV234" s="112"/>
      <c r="EW234" s="112"/>
      <c r="EX234" s="112"/>
      <c r="EY234" s="112"/>
      <c r="EZ234" s="112"/>
      <c r="FA234" s="112"/>
      <c r="FB234" s="112"/>
      <c r="FC234" s="112"/>
      <c r="FD234" s="112"/>
      <c r="FE234" s="112"/>
      <c r="FF234" s="112"/>
      <c r="FG234" s="112"/>
      <c r="FH234" s="112"/>
      <c r="FI234" s="112"/>
      <c r="FJ234" s="112"/>
      <c r="FK234" s="112"/>
      <c r="FL234" s="112"/>
      <c r="FM234" s="112"/>
      <c r="FN234" s="112"/>
      <c r="FO234" s="112"/>
      <c r="FP234" s="112"/>
      <c r="FQ234" s="112"/>
      <c r="FR234" s="112"/>
      <c r="FS234" s="112"/>
      <c r="FT234" s="112"/>
      <c r="FU234" s="112"/>
      <c r="FV234" s="112"/>
      <c r="FW234" s="112"/>
      <c r="FX234" s="112"/>
      <c r="FY234" s="112"/>
      <c r="FZ234" s="112"/>
      <c r="GA234" s="112"/>
      <c r="GB234" s="112"/>
      <c r="GC234" s="112"/>
      <c r="GD234" s="112"/>
      <c r="GE234" s="112"/>
      <c r="GF234" s="112"/>
      <c r="GG234" s="112"/>
      <c r="GH234" s="112"/>
      <c r="GI234" s="112"/>
      <c r="GJ234" s="112"/>
      <c r="GK234" s="112"/>
      <c r="GL234" s="112"/>
      <c r="GM234" s="112"/>
      <c r="GN234" s="112"/>
      <c r="GO234" s="112"/>
      <c r="GP234" s="112"/>
      <c r="GQ234" s="112"/>
      <c r="GR234" s="112"/>
      <c r="GS234" s="112"/>
      <c r="GT234" s="112"/>
      <c r="GU234" s="112"/>
      <c r="GV234" s="112"/>
      <c r="GW234" s="112"/>
      <c r="GX234" s="112"/>
      <c r="GY234" s="112"/>
      <c r="GZ234" s="112"/>
      <c r="HA234" s="112"/>
      <c r="HB234" s="112"/>
      <c r="HC234" s="112"/>
      <c r="HD234" s="112"/>
      <c r="HE234" s="112"/>
      <c r="HF234" s="112"/>
      <c r="HG234" s="112"/>
    </row>
    <row r="235" spans="1:215" ht="12.75" customHeight="1" x14ac:dyDescent="0.2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230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  <c r="EF235" s="112"/>
      <c r="EG235" s="112"/>
      <c r="EH235" s="112"/>
      <c r="EI235" s="112"/>
      <c r="EJ235" s="112"/>
      <c r="EK235" s="112"/>
      <c r="EL235" s="112"/>
      <c r="EM235" s="112"/>
      <c r="EN235" s="112"/>
      <c r="EO235" s="112"/>
      <c r="EP235" s="112"/>
      <c r="EQ235" s="112"/>
      <c r="ER235" s="112"/>
      <c r="ES235" s="112"/>
      <c r="ET235" s="112"/>
      <c r="EU235" s="112"/>
      <c r="EV235" s="112"/>
      <c r="EW235" s="112"/>
      <c r="EX235" s="112"/>
      <c r="EY235" s="112"/>
      <c r="EZ235" s="112"/>
      <c r="FA235" s="112"/>
      <c r="FB235" s="112"/>
      <c r="FC235" s="112"/>
      <c r="FD235" s="112"/>
      <c r="FE235" s="112"/>
      <c r="FF235" s="112"/>
      <c r="FG235" s="112"/>
      <c r="FH235" s="112"/>
      <c r="FI235" s="112"/>
      <c r="FJ235" s="112"/>
      <c r="FK235" s="112"/>
      <c r="FL235" s="112"/>
      <c r="FM235" s="112"/>
      <c r="FN235" s="112"/>
      <c r="FO235" s="112"/>
      <c r="FP235" s="112"/>
      <c r="FQ235" s="112"/>
      <c r="FR235" s="112"/>
      <c r="FS235" s="112"/>
      <c r="FT235" s="112"/>
      <c r="FU235" s="112"/>
      <c r="FV235" s="112"/>
      <c r="FW235" s="112"/>
      <c r="FX235" s="112"/>
      <c r="FY235" s="112"/>
      <c r="FZ235" s="112"/>
      <c r="GA235" s="112"/>
      <c r="GB235" s="112"/>
      <c r="GC235" s="112"/>
      <c r="GD235" s="112"/>
      <c r="GE235" s="112"/>
      <c r="GF235" s="112"/>
      <c r="GG235" s="112"/>
      <c r="GH235" s="112"/>
      <c r="GI235" s="112"/>
      <c r="GJ235" s="112"/>
      <c r="GK235" s="112"/>
      <c r="GL235" s="112"/>
      <c r="GM235" s="112"/>
      <c r="GN235" s="112"/>
      <c r="GO235" s="112"/>
      <c r="GP235" s="112"/>
      <c r="GQ235" s="112"/>
      <c r="GR235" s="112"/>
      <c r="GS235" s="112"/>
      <c r="GT235" s="112"/>
      <c r="GU235" s="112"/>
      <c r="GV235" s="112"/>
      <c r="GW235" s="112"/>
      <c r="GX235" s="112"/>
      <c r="GY235" s="112"/>
      <c r="GZ235" s="112"/>
      <c r="HA235" s="112"/>
      <c r="HB235" s="112"/>
      <c r="HC235" s="112"/>
      <c r="HD235" s="112"/>
      <c r="HE235" s="112"/>
      <c r="HF235" s="112"/>
      <c r="HG235" s="112"/>
    </row>
    <row r="236" spans="1:215" ht="12.75" customHeight="1" x14ac:dyDescent="0.2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230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  <c r="EF236" s="112"/>
      <c r="EG236" s="112"/>
      <c r="EH236" s="112"/>
      <c r="EI236" s="112"/>
      <c r="EJ236" s="112"/>
      <c r="EK236" s="112"/>
      <c r="EL236" s="112"/>
      <c r="EM236" s="112"/>
      <c r="EN236" s="112"/>
      <c r="EO236" s="112"/>
      <c r="EP236" s="112"/>
      <c r="EQ236" s="112"/>
      <c r="ER236" s="112"/>
      <c r="ES236" s="112"/>
      <c r="ET236" s="112"/>
      <c r="EU236" s="112"/>
      <c r="EV236" s="112"/>
      <c r="EW236" s="112"/>
      <c r="EX236" s="112"/>
      <c r="EY236" s="112"/>
      <c r="EZ236" s="112"/>
      <c r="FA236" s="112"/>
      <c r="FB236" s="112"/>
      <c r="FC236" s="112"/>
      <c r="FD236" s="112"/>
      <c r="FE236" s="112"/>
      <c r="FF236" s="112"/>
      <c r="FG236" s="112"/>
      <c r="FH236" s="112"/>
      <c r="FI236" s="112"/>
      <c r="FJ236" s="112"/>
      <c r="FK236" s="112"/>
      <c r="FL236" s="112"/>
      <c r="FM236" s="112"/>
      <c r="FN236" s="112"/>
      <c r="FO236" s="112"/>
      <c r="FP236" s="112"/>
      <c r="FQ236" s="112"/>
      <c r="FR236" s="112"/>
      <c r="FS236" s="112"/>
      <c r="FT236" s="112"/>
      <c r="FU236" s="112"/>
      <c r="FV236" s="112"/>
      <c r="FW236" s="112"/>
      <c r="FX236" s="112"/>
      <c r="FY236" s="112"/>
      <c r="FZ236" s="112"/>
      <c r="GA236" s="112"/>
      <c r="GB236" s="112"/>
      <c r="GC236" s="112"/>
      <c r="GD236" s="112"/>
      <c r="GE236" s="112"/>
      <c r="GF236" s="112"/>
      <c r="GG236" s="112"/>
      <c r="GH236" s="112"/>
      <c r="GI236" s="112"/>
      <c r="GJ236" s="112"/>
      <c r="GK236" s="112"/>
      <c r="GL236" s="112"/>
      <c r="GM236" s="112"/>
      <c r="GN236" s="112"/>
      <c r="GO236" s="112"/>
      <c r="GP236" s="112"/>
      <c r="GQ236" s="112"/>
      <c r="GR236" s="112"/>
      <c r="GS236" s="112"/>
      <c r="GT236" s="112"/>
      <c r="GU236" s="112"/>
      <c r="GV236" s="112"/>
      <c r="GW236" s="112"/>
      <c r="GX236" s="112"/>
      <c r="GY236" s="112"/>
      <c r="GZ236" s="112"/>
      <c r="HA236" s="112"/>
      <c r="HB236" s="112"/>
      <c r="HC236" s="112"/>
      <c r="HD236" s="112"/>
      <c r="HE236" s="112"/>
      <c r="HF236" s="112"/>
      <c r="HG236" s="112"/>
    </row>
    <row r="237" spans="1:215" ht="12.75" customHeight="1" x14ac:dyDescent="0.2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230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  <c r="EF237" s="112"/>
      <c r="EG237" s="112"/>
      <c r="EH237" s="112"/>
      <c r="EI237" s="112"/>
      <c r="EJ237" s="112"/>
      <c r="EK237" s="112"/>
      <c r="EL237" s="112"/>
      <c r="EM237" s="112"/>
      <c r="EN237" s="112"/>
      <c r="EO237" s="112"/>
      <c r="EP237" s="112"/>
      <c r="EQ237" s="112"/>
      <c r="ER237" s="112"/>
      <c r="ES237" s="112"/>
      <c r="ET237" s="112"/>
      <c r="EU237" s="112"/>
      <c r="EV237" s="112"/>
      <c r="EW237" s="112"/>
      <c r="EX237" s="112"/>
      <c r="EY237" s="112"/>
      <c r="EZ237" s="112"/>
      <c r="FA237" s="112"/>
      <c r="FB237" s="112"/>
      <c r="FC237" s="112"/>
      <c r="FD237" s="112"/>
      <c r="FE237" s="112"/>
      <c r="FF237" s="112"/>
      <c r="FG237" s="112"/>
      <c r="FH237" s="112"/>
      <c r="FI237" s="112"/>
      <c r="FJ237" s="112"/>
      <c r="FK237" s="112"/>
      <c r="FL237" s="112"/>
      <c r="FM237" s="112"/>
      <c r="FN237" s="112"/>
      <c r="FO237" s="112"/>
      <c r="FP237" s="112"/>
      <c r="FQ237" s="112"/>
      <c r="FR237" s="112"/>
      <c r="FS237" s="112"/>
      <c r="FT237" s="112"/>
      <c r="FU237" s="112"/>
      <c r="FV237" s="112"/>
      <c r="FW237" s="112"/>
      <c r="FX237" s="112"/>
      <c r="FY237" s="112"/>
      <c r="FZ237" s="112"/>
      <c r="GA237" s="112"/>
      <c r="GB237" s="112"/>
      <c r="GC237" s="112"/>
      <c r="GD237" s="112"/>
      <c r="GE237" s="112"/>
      <c r="GF237" s="112"/>
      <c r="GG237" s="112"/>
      <c r="GH237" s="112"/>
      <c r="GI237" s="112"/>
      <c r="GJ237" s="112"/>
      <c r="GK237" s="112"/>
      <c r="GL237" s="112"/>
      <c r="GM237" s="112"/>
      <c r="GN237" s="112"/>
      <c r="GO237" s="112"/>
      <c r="GP237" s="112"/>
      <c r="GQ237" s="112"/>
      <c r="GR237" s="112"/>
      <c r="GS237" s="112"/>
      <c r="GT237" s="112"/>
      <c r="GU237" s="112"/>
      <c r="GV237" s="112"/>
      <c r="GW237" s="112"/>
      <c r="GX237" s="112"/>
      <c r="GY237" s="112"/>
      <c r="GZ237" s="112"/>
      <c r="HA237" s="112"/>
      <c r="HB237" s="112"/>
      <c r="HC237" s="112"/>
      <c r="HD237" s="112"/>
      <c r="HE237" s="112"/>
      <c r="HF237" s="112"/>
      <c r="HG237" s="112"/>
    </row>
    <row r="238" spans="1:215" ht="12.75" customHeight="1" x14ac:dyDescent="0.2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230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  <c r="EF238" s="112"/>
      <c r="EG238" s="112"/>
      <c r="EH238" s="112"/>
      <c r="EI238" s="112"/>
      <c r="EJ238" s="112"/>
      <c r="EK238" s="112"/>
      <c r="EL238" s="112"/>
      <c r="EM238" s="112"/>
      <c r="EN238" s="112"/>
      <c r="EO238" s="112"/>
      <c r="EP238" s="112"/>
      <c r="EQ238" s="112"/>
      <c r="ER238" s="112"/>
      <c r="ES238" s="112"/>
      <c r="ET238" s="112"/>
      <c r="EU238" s="112"/>
      <c r="EV238" s="112"/>
      <c r="EW238" s="112"/>
      <c r="EX238" s="112"/>
      <c r="EY238" s="112"/>
      <c r="EZ238" s="112"/>
      <c r="FA238" s="112"/>
      <c r="FB238" s="112"/>
      <c r="FC238" s="112"/>
      <c r="FD238" s="112"/>
      <c r="FE238" s="112"/>
      <c r="FF238" s="112"/>
      <c r="FG238" s="112"/>
      <c r="FH238" s="112"/>
      <c r="FI238" s="112"/>
      <c r="FJ238" s="112"/>
      <c r="FK238" s="112"/>
      <c r="FL238" s="112"/>
      <c r="FM238" s="112"/>
      <c r="FN238" s="112"/>
      <c r="FO238" s="112"/>
      <c r="FP238" s="112"/>
      <c r="FQ238" s="112"/>
      <c r="FR238" s="112"/>
      <c r="FS238" s="112"/>
      <c r="FT238" s="112"/>
      <c r="FU238" s="112"/>
      <c r="FV238" s="112"/>
      <c r="FW238" s="112"/>
      <c r="FX238" s="112"/>
      <c r="FY238" s="112"/>
      <c r="FZ238" s="112"/>
      <c r="GA238" s="112"/>
      <c r="GB238" s="112"/>
      <c r="GC238" s="112"/>
      <c r="GD238" s="112"/>
      <c r="GE238" s="112"/>
      <c r="GF238" s="112"/>
      <c r="GG238" s="112"/>
      <c r="GH238" s="112"/>
      <c r="GI238" s="112"/>
      <c r="GJ238" s="112"/>
      <c r="GK238" s="112"/>
      <c r="GL238" s="112"/>
      <c r="GM238" s="112"/>
      <c r="GN238" s="112"/>
      <c r="GO238" s="112"/>
      <c r="GP238" s="112"/>
      <c r="GQ238" s="112"/>
      <c r="GR238" s="112"/>
      <c r="GS238" s="112"/>
      <c r="GT238" s="112"/>
      <c r="GU238" s="112"/>
      <c r="GV238" s="112"/>
      <c r="GW238" s="112"/>
      <c r="GX238" s="112"/>
      <c r="GY238" s="112"/>
      <c r="GZ238" s="112"/>
      <c r="HA238" s="112"/>
      <c r="HB238" s="112"/>
      <c r="HC238" s="112"/>
      <c r="HD238" s="112"/>
      <c r="HE238" s="112"/>
      <c r="HF238" s="112"/>
      <c r="HG238" s="112"/>
    </row>
    <row r="239" spans="1:215" ht="12.75" customHeight="1" x14ac:dyDescent="0.2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230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  <c r="EF239" s="112"/>
      <c r="EG239" s="112"/>
      <c r="EH239" s="112"/>
      <c r="EI239" s="112"/>
      <c r="EJ239" s="112"/>
      <c r="EK239" s="112"/>
      <c r="EL239" s="112"/>
      <c r="EM239" s="112"/>
      <c r="EN239" s="112"/>
      <c r="EO239" s="112"/>
      <c r="EP239" s="112"/>
      <c r="EQ239" s="112"/>
      <c r="ER239" s="112"/>
      <c r="ES239" s="112"/>
      <c r="ET239" s="112"/>
      <c r="EU239" s="112"/>
      <c r="EV239" s="112"/>
      <c r="EW239" s="112"/>
      <c r="EX239" s="112"/>
      <c r="EY239" s="112"/>
      <c r="EZ239" s="112"/>
      <c r="FA239" s="112"/>
      <c r="FB239" s="112"/>
      <c r="FC239" s="112"/>
      <c r="FD239" s="112"/>
      <c r="FE239" s="112"/>
      <c r="FF239" s="112"/>
      <c r="FG239" s="112"/>
      <c r="FH239" s="112"/>
      <c r="FI239" s="112"/>
      <c r="FJ239" s="112"/>
      <c r="FK239" s="112"/>
      <c r="FL239" s="112"/>
      <c r="FM239" s="112"/>
      <c r="FN239" s="112"/>
      <c r="FO239" s="112"/>
      <c r="FP239" s="112"/>
      <c r="FQ239" s="112"/>
      <c r="FR239" s="112"/>
      <c r="FS239" s="112"/>
      <c r="FT239" s="112"/>
      <c r="FU239" s="112"/>
      <c r="FV239" s="112"/>
      <c r="FW239" s="112"/>
      <c r="FX239" s="112"/>
      <c r="FY239" s="112"/>
      <c r="FZ239" s="112"/>
      <c r="GA239" s="112"/>
      <c r="GB239" s="112"/>
      <c r="GC239" s="112"/>
      <c r="GD239" s="112"/>
      <c r="GE239" s="112"/>
      <c r="GF239" s="112"/>
      <c r="GG239" s="112"/>
      <c r="GH239" s="112"/>
      <c r="GI239" s="112"/>
      <c r="GJ239" s="112"/>
      <c r="GK239" s="112"/>
      <c r="GL239" s="112"/>
      <c r="GM239" s="112"/>
      <c r="GN239" s="112"/>
      <c r="GO239" s="112"/>
      <c r="GP239" s="112"/>
      <c r="GQ239" s="112"/>
      <c r="GR239" s="112"/>
      <c r="GS239" s="112"/>
      <c r="GT239" s="112"/>
      <c r="GU239" s="112"/>
      <c r="GV239" s="112"/>
      <c r="GW239" s="112"/>
      <c r="GX239" s="112"/>
      <c r="GY239" s="112"/>
      <c r="GZ239" s="112"/>
      <c r="HA239" s="112"/>
      <c r="HB239" s="112"/>
      <c r="HC239" s="112"/>
      <c r="HD239" s="112"/>
      <c r="HE239" s="112"/>
      <c r="HF239" s="112"/>
      <c r="HG239" s="112"/>
    </row>
    <row r="240" spans="1:215" ht="12.75" customHeight="1" x14ac:dyDescent="0.2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230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12"/>
      <c r="EH240" s="112"/>
      <c r="EI240" s="112"/>
      <c r="EJ240" s="112"/>
      <c r="EK240" s="112"/>
      <c r="EL240" s="112"/>
      <c r="EM240" s="112"/>
      <c r="EN240" s="112"/>
      <c r="EO240" s="112"/>
      <c r="EP240" s="112"/>
      <c r="EQ240" s="112"/>
      <c r="ER240" s="112"/>
      <c r="ES240" s="112"/>
      <c r="ET240" s="112"/>
      <c r="EU240" s="112"/>
      <c r="EV240" s="112"/>
      <c r="EW240" s="112"/>
      <c r="EX240" s="112"/>
      <c r="EY240" s="112"/>
      <c r="EZ240" s="112"/>
      <c r="FA240" s="112"/>
      <c r="FB240" s="112"/>
      <c r="FC240" s="112"/>
      <c r="FD240" s="112"/>
      <c r="FE240" s="112"/>
      <c r="FF240" s="112"/>
      <c r="FG240" s="112"/>
      <c r="FH240" s="112"/>
      <c r="FI240" s="112"/>
      <c r="FJ240" s="112"/>
      <c r="FK240" s="112"/>
      <c r="FL240" s="112"/>
      <c r="FM240" s="112"/>
      <c r="FN240" s="112"/>
      <c r="FO240" s="112"/>
      <c r="FP240" s="112"/>
      <c r="FQ240" s="112"/>
      <c r="FR240" s="112"/>
      <c r="FS240" s="112"/>
      <c r="FT240" s="112"/>
      <c r="FU240" s="112"/>
      <c r="FV240" s="112"/>
      <c r="FW240" s="112"/>
      <c r="FX240" s="112"/>
      <c r="FY240" s="112"/>
      <c r="FZ240" s="112"/>
      <c r="GA240" s="112"/>
      <c r="GB240" s="112"/>
      <c r="GC240" s="112"/>
      <c r="GD240" s="112"/>
      <c r="GE240" s="112"/>
      <c r="GF240" s="112"/>
      <c r="GG240" s="112"/>
      <c r="GH240" s="112"/>
      <c r="GI240" s="112"/>
      <c r="GJ240" s="112"/>
      <c r="GK240" s="112"/>
      <c r="GL240" s="112"/>
      <c r="GM240" s="112"/>
      <c r="GN240" s="112"/>
      <c r="GO240" s="112"/>
      <c r="GP240" s="112"/>
      <c r="GQ240" s="112"/>
      <c r="GR240" s="112"/>
      <c r="GS240" s="112"/>
      <c r="GT240" s="112"/>
      <c r="GU240" s="112"/>
      <c r="GV240" s="112"/>
      <c r="GW240" s="112"/>
      <c r="GX240" s="112"/>
      <c r="GY240" s="112"/>
      <c r="GZ240" s="112"/>
      <c r="HA240" s="112"/>
      <c r="HB240" s="112"/>
      <c r="HC240" s="112"/>
      <c r="HD240" s="112"/>
      <c r="HE240" s="112"/>
      <c r="HF240" s="112"/>
      <c r="HG240" s="112"/>
    </row>
    <row r="241" spans="1:215" ht="12.75" customHeight="1" x14ac:dyDescent="0.2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230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12"/>
      <c r="EV241" s="112"/>
      <c r="EW241" s="112"/>
      <c r="EX241" s="112"/>
      <c r="EY241" s="112"/>
      <c r="EZ241" s="112"/>
      <c r="FA241" s="112"/>
      <c r="FB241" s="112"/>
      <c r="FC241" s="112"/>
      <c r="FD241" s="112"/>
      <c r="FE241" s="112"/>
      <c r="FF241" s="112"/>
      <c r="FG241" s="112"/>
      <c r="FH241" s="112"/>
      <c r="FI241" s="112"/>
      <c r="FJ241" s="112"/>
      <c r="FK241" s="112"/>
      <c r="FL241" s="112"/>
      <c r="FM241" s="112"/>
      <c r="FN241" s="112"/>
      <c r="FO241" s="112"/>
      <c r="FP241" s="112"/>
      <c r="FQ241" s="112"/>
      <c r="FR241" s="112"/>
      <c r="FS241" s="112"/>
      <c r="FT241" s="112"/>
      <c r="FU241" s="112"/>
      <c r="FV241" s="112"/>
      <c r="FW241" s="112"/>
      <c r="FX241" s="112"/>
      <c r="FY241" s="112"/>
      <c r="FZ241" s="112"/>
      <c r="GA241" s="112"/>
      <c r="GB241" s="112"/>
      <c r="GC241" s="112"/>
      <c r="GD241" s="112"/>
      <c r="GE241" s="112"/>
      <c r="GF241" s="112"/>
      <c r="GG241" s="112"/>
      <c r="GH241" s="112"/>
      <c r="GI241" s="112"/>
      <c r="GJ241" s="112"/>
      <c r="GK241" s="112"/>
      <c r="GL241" s="112"/>
      <c r="GM241" s="112"/>
      <c r="GN241" s="112"/>
      <c r="GO241" s="112"/>
      <c r="GP241" s="112"/>
      <c r="GQ241" s="112"/>
      <c r="GR241" s="112"/>
      <c r="GS241" s="112"/>
      <c r="GT241" s="112"/>
      <c r="GU241" s="112"/>
      <c r="GV241" s="112"/>
      <c r="GW241" s="112"/>
      <c r="GX241" s="112"/>
      <c r="GY241" s="112"/>
      <c r="GZ241" s="112"/>
      <c r="HA241" s="112"/>
      <c r="HB241" s="112"/>
      <c r="HC241" s="112"/>
      <c r="HD241" s="112"/>
      <c r="HE241" s="112"/>
      <c r="HF241" s="112"/>
      <c r="HG241" s="112"/>
    </row>
    <row r="242" spans="1:215" ht="15.75" customHeight="1" x14ac:dyDescent="0.2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230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  <c r="EF242" s="112"/>
      <c r="EG242" s="112"/>
      <c r="EH242" s="112"/>
      <c r="EI242" s="112"/>
      <c r="EJ242" s="112"/>
      <c r="EK242" s="112"/>
      <c r="EL242" s="112"/>
      <c r="EM242" s="112"/>
      <c r="EN242" s="112"/>
      <c r="EO242" s="112"/>
      <c r="EP242" s="112"/>
      <c r="EQ242" s="112"/>
      <c r="ER242" s="112"/>
      <c r="ES242" s="112"/>
      <c r="ET242" s="112"/>
      <c r="EU242" s="112"/>
      <c r="EV242" s="112"/>
      <c r="EW242" s="112"/>
      <c r="EX242" s="112"/>
      <c r="EY242" s="112"/>
      <c r="EZ242" s="112"/>
      <c r="FA242" s="112"/>
      <c r="FB242" s="112"/>
      <c r="FC242" s="112"/>
      <c r="FD242" s="112"/>
      <c r="FE242" s="112"/>
      <c r="FF242" s="112"/>
      <c r="FG242" s="112"/>
      <c r="FH242" s="112"/>
      <c r="FI242" s="112"/>
      <c r="FJ242" s="112"/>
      <c r="FK242" s="112"/>
      <c r="FL242" s="112"/>
      <c r="FM242" s="112"/>
      <c r="FN242" s="112"/>
      <c r="FO242" s="112"/>
      <c r="FP242" s="112"/>
      <c r="FQ242" s="112"/>
      <c r="FR242" s="112"/>
      <c r="FS242" s="112"/>
      <c r="FT242" s="112"/>
      <c r="FU242" s="112"/>
      <c r="FV242" s="112"/>
      <c r="FW242" s="112"/>
      <c r="FX242" s="112"/>
      <c r="FY242" s="112"/>
      <c r="FZ242" s="112"/>
      <c r="GA242" s="112"/>
      <c r="GB242" s="112"/>
      <c r="GC242" s="112"/>
      <c r="GD242" s="112"/>
      <c r="GE242" s="112"/>
      <c r="GF242" s="112"/>
      <c r="GG242" s="112"/>
      <c r="GH242" s="112"/>
      <c r="GI242" s="112"/>
      <c r="GJ242" s="112"/>
      <c r="GK242" s="112"/>
      <c r="GL242" s="112"/>
      <c r="GM242" s="112"/>
      <c r="GN242" s="112"/>
      <c r="GO242" s="112"/>
      <c r="GP242" s="112"/>
      <c r="GQ242" s="112"/>
      <c r="GR242" s="112"/>
      <c r="GS242" s="112"/>
      <c r="GT242" s="112"/>
      <c r="GU242" s="112"/>
      <c r="GV242" s="112"/>
      <c r="GW242" s="112"/>
      <c r="GX242" s="112"/>
      <c r="GY242" s="112"/>
      <c r="GZ242" s="112"/>
      <c r="HA242" s="112"/>
      <c r="HB242" s="112"/>
      <c r="HC242" s="112"/>
      <c r="HD242" s="112"/>
      <c r="HE242" s="112"/>
      <c r="HF242" s="112"/>
      <c r="HG242" s="112"/>
    </row>
    <row r="243" spans="1:215" ht="15.75" customHeight="1" x14ac:dyDescent="0.2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230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  <c r="EF243" s="112"/>
      <c r="EG243" s="112"/>
      <c r="EH243" s="112"/>
      <c r="EI243" s="112"/>
      <c r="EJ243" s="112"/>
      <c r="EK243" s="112"/>
      <c r="EL243" s="112"/>
      <c r="EM243" s="112"/>
      <c r="EN243" s="112"/>
      <c r="EO243" s="112"/>
      <c r="EP243" s="112"/>
      <c r="EQ243" s="112"/>
      <c r="ER243" s="112"/>
      <c r="ES243" s="112"/>
      <c r="ET243" s="112"/>
      <c r="EU243" s="112"/>
      <c r="EV243" s="112"/>
      <c r="EW243" s="112"/>
      <c r="EX243" s="112"/>
      <c r="EY243" s="112"/>
      <c r="EZ243" s="112"/>
      <c r="FA243" s="112"/>
      <c r="FB243" s="112"/>
      <c r="FC243" s="112"/>
      <c r="FD243" s="112"/>
      <c r="FE243" s="112"/>
      <c r="FF243" s="112"/>
      <c r="FG243" s="112"/>
      <c r="FH243" s="112"/>
      <c r="FI243" s="112"/>
      <c r="FJ243" s="112"/>
      <c r="FK243" s="112"/>
      <c r="FL243" s="112"/>
      <c r="FM243" s="112"/>
      <c r="FN243" s="112"/>
      <c r="FO243" s="112"/>
      <c r="FP243" s="112"/>
      <c r="FQ243" s="112"/>
      <c r="FR243" s="112"/>
      <c r="FS243" s="112"/>
      <c r="FT243" s="112"/>
      <c r="FU243" s="112"/>
      <c r="FV243" s="112"/>
      <c r="FW243" s="112"/>
      <c r="FX243" s="112"/>
      <c r="FY243" s="112"/>
      <c r="FZ243" s="112"/>
      <c r="GA243" s="112"/>
      <c r="GB243" s="112"/>
      <c r="GC243" s="112"/>
      <c r="GD243" s="112"/>
      <c r="GE243" s="112"/>
      <c r="GF243" s="112"/>
      <c r="GG243" s="112"/>
      <c r="GH243" s="112"/>
      <c r="GI243" s="112"/>
      <c r="GJ243" s="112"/>
      <c r="GK243" s="112"/>
      <c r="GL243" s="112"/>
      <c r="GM243" s="112"/>
      <c r="GN243" s="112"/>
      <c r="GO243" s="112"/>
      <c r="GP243" s="112"/>
      <c r="GQ243" s="112"/>
      <c r="GR243" s="112"/>
      <c r="GS243" s="112"/>
      <c r="GT243" s="112"/>
      <c r="GU243" s="112"/>
      <c r="GV243" s="112"/>
      <c r="GW243" s="112"/>
      <c r="GX243" s="112"/>
      <c r="GY243" s="112"/>
      <c r="GZ243" s="112"/>
      <c r="HA243" s="112"/>
      <c r="HB243" s="112"/>
      <c r="HC243" s="112"/>
      <c r="HD243" s="112"/>
      <c r="HE243" s="112"/>
      <c r="HF243" s="112"/>
      <c r="HG243" s="112"/>
    </row>
    <row r="244" spans="1:215" ht="15.75" customHeight="1" x14ac:dyDescent="0.2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230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  <c r="EF244" s="112"/>
      <c r="EG244" s="112"/>
      <c r="EH244" s="112"/>
      <c r="EI244" s="112"/>
      <c r="EJ244" s="112"/>
      <c r="EK244" s="112"/>
      <c r="EL244" s="112"/>
      <c r="EM244" s="112"/>
      <c r="EN244" s="112"/>
      <c r="EO244" s="112"/>
      <c r="EP244" s="112"/>
      <c r="EQ244" s="112"/>
      <c r="ER244" s="112"/>
      <c r="ES244" s="112"/>
      <c r="ET244" s="112"/>
      <c r="EU244" s="112"/>
      <c r="EV244" s="112"/>
      <c r="EW244" s="112"/>
      <c r="EX244" s="112"/>
      <c r="EY244" s="112"/>
      <c r="EZ244" s="112"/>
      <c r="FA244" s="112"/>
      <c r="FB244" s="112"/>
      <c r="FC244" s="112"/>
      <c r="FD244" s="112"/>
      <c r="FE244" s="112"/>
      <c r="FF244" s="112"/>
      <c r="FG244" s="112"/>
      <c r="FH244" s="112"/>
      <c r="FI244" s="112"/>
      <c r="FJ244" s="112"/>
      <c r="FK244" s="112"/>
      <c r="FL244" s="112"/>
      <c r="FM244" s="112"/>
      <c r="FN244" s="112"/>
      <c r="FO244" s="112"/>
      <c r="FP244" s="112"/>
      <c r="FQ244" s="112"/>
      <c r="FR244" s="112"/>
      <c r="FS244" s="112"/>
      <c r="FT244" s="112"/>
      <c r="FU244" s="112"/>
      <c r="FV244" s="112"/>
      <c r="FW244" s="112"/>
      <c r="FX244" s="112"/>
      <c r="FY244" s="112"/>
      <c r="FZ244" s="112"/>
      <c r="GA244" s="112"/>
      <c r="GB244" s="112"/>
      <c r="GC244" s="112"/>
      <c r="GD244" s="112"/>
      <c r="GE244" s="112"/>
      <c r="GF244" s="112"/>
      <c r="GG244" s="112"/>
      <c r="GH244" s="112"/>
      <c r="GI244" s="112"/>
      <c r="GJ244" s="112"/>
      <c r="GK244" s="112"/>
      <c r="GL244" s="112"/>
      <c r="GM244" s="112"/>
      <c r="GN244" s="112"/>
      <c r="GO244" s="112"/>
      <c r="GP244" s="112"/>
      <c r="GQ244" s="112"/>
      <c r="GR244" s="112"/>
      <c r="GS244" s="112"/>
      <c r="GT244" s="112"/>
      <c r="GU244" s="112"/>
      <c r="GV244" s="112"/>
      <c r="GW244" s="112"/>
      <c r="GX244" s="112"/>
      <c r="GY244" s="112"/>
      <c r="GZ244" s="112"/>
      <c r="HA244" s="112"/>
      <c r="HB244" s="112"/>
      <c r="HC244" s="112"/>
      <c r="HD244" s="112"/>
      <c r="HE244" s="112"/>
      <c r="HF244" s="112"/>
      <c r="HG244" s="112"/>
    </row>
    <row r="245" spans="1:215" ht="15.75" customHeight="1" x14ac:dyDescent="0.2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230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12"/>
      <c r="EV245" s="112"/>
      <c r="EW245" s="112"/>
      <c r="EX245" s="112"/>
      <c r="EY245" s="112"/>
      <c r="EZ245" s="112"/>
      <c r="FA245" s="112"/>
      <c r="FB245" s="112"/>
      <c r="FC245" s="112"/>
      <c r="FD245" s="112"/>
      <c r="FE245" s="112"/>
      <c r="FF245" s="112"/>
      <c r="FG245" s="112"/>
      <c r="FH245" s="112"/>
      <c r="FI245" s="112"/>
      <c r="FJ245" s="112"/>
      <c r="FK245" s="112"/>
      <c r="FL245" s="112"/>
      <c r="FM245" s="112"/>
      <c r="FN245" s="112"/>
      <c r="FO245" s="112"/>
      <c r="FP245" s="112"/>
      <c r="FQ245" s="112"/>
      <c r="FR245" s="112"/>
      <c r="FS245" s="112"/>
      <c r="FT245" s="112"/>
      <c r="FU245" s="112"/>
      <c r="FV245" s="112"/>
      <c r="FW245" s="112"/>
      <c r="FX245" s="112"/>
      <c r="FY245" s="112"/>
      <c r="FZ245" s="112"/>
      <c r="GA245" s="112"/>
      <c r="GB245" s="112"/>
      <c r="GC245" s="112"/>
      <c r="GD245" s="112"/>
      <c r="GE245" s="112"/>
      <c r="GF245" s="112"/>
      <c r="GG245" s="112"/>
      <c r="GH245" s="112"/>
      <c r="GI245" s="112"/>
      <c r="GJ245" s="112"/>
      <c r="GK245" s="112"/>
      <c r="GL245" s="112"/>
      <c r="GM245" s="112"/>
      <c r="GN245" s="112"/>
      <c r="GO245" s="112"/>
      <c r="GP245" s="112"/>
      <c r="GQ245" s="112"/>
      <c r="GR245" s="112"/>
      <c r="GS245" s="112"/>
      <c r="GT245" s="112"/>
      <c r="GU245" s="112"/>
      <c r="GV245" s="112"/>
      <c r="GW245" s="112"/>
      <c r="GX245" s="112"/>
      <c r="GY245" s="112"/>
      <c r="GZ245" s="112"/>
      <c r="HA245" s="112"/>
      <c r="HB245" s="112"/>
      <c r="HC245" s="112"/>
      <c r="HD245" s="112"/>
      <c r="HE245" s="112"/>
      <c r="HF245" s="112"/>
      <c r="HG245" s="112"/>
    </row>
    <row r="246" spans="1:215" ht="15.75" customHeight="1" x14ac:dyDescent="0.2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230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2"/>
      <c r="FF246" s="112"/>
      <c r="FG246" s="112"/>
      <c r="FH246" s="112"/>
      <c r="FI246" s="112"/>
      <c r="FJ246" s="112"/>
      <c r="FK246" s="112"/>
      <c r="FL246" s="112"/>
      <c r="FM246" s="112"/>
      <c r="FN246" s="112"/>
      <c r="FO246" s="112"/>
      <c r="FP246" s="112"/>
      <c r="FQ246" s="112"/>
      <c r="FR246" s="112"/>
      <c r="FS246" s="112"/>
      <c r="FT246" s="112"/>
      <c r="FU246" s="112"/>
      <c r="FV246" s="112"/>
      <c r="FW246" s="112"/>
      <c r="FX246" s="112"/>
      <c r="FY246" s="112"/>
      <c r="FZ246" s="112"/>
      <c r="GA246" s="112"/>
      <c r="GB246" s="112"/>
      <c r="GC246" s="112"/>
      <c r="GD246" s="112"/>
      <c r="GE246" s="112"/>
      <c r="GF246" s="112"/>
      <c r="GG246" s="112"/>
      <c r="GH246" s="112"/>
      <c r="GI246" s="112"/>
      <c r="GJ246" s="112"/>
      <c r="GK246" s="112"/>
      <c r="GL246" s="112"/>
      <c r="GM246" s="112"/>
      <c r="GN246" s="112"/>
      <c r="GO246" s="112"/>
      <c r="GP246" s="112"/>
      <c r="GQ246" s="112"/>
      <c r="GR246" s="112"/>
      <c r="GS246" s="112"/>
      <c r="GT246" s="112"/>
      <c r="GU246" s="112"/>
      <c r="GV246" s="112"/>
      <c r="GW246" s="112"/>
      <c r="GX246" s="112"/>
      <c r="GY246" s="112"/>
      <c r="GZ246" s="112"/>
      <c r="HA246" s="112"/>
      <c r="HB246" s="112"/>
      <c r="HC246" s="112"/>
      <c r="HD246" s="112"/>
      <c r="HE246" s="112"/>
      <c r="HF246" s="112"/>
      <c r="HG246" s="112"/>
    </row>
    <row r="247" spans="1:215" ht="15.75" customHeight="1" x14ac:dyDescent="0.2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230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</row>
    <row r="248" spans="1:215" ht="15.75" customHeight="1" x14ac:dyDescent="0.2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230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12"/>
      <c r="EV248" s="112"/>
      <c r="EW248" s="112"/>
      <c r="EX248" s="112"/>
      <c r="EY248" s="112"/>
      <c r="EZ248" s="112"/>
      <c r="FA248" s="112"/>
      <c r="FB248" s="112"/>
      <c r="FC248" s="112"/>
      <c r="FD248" s="112"/>
      <c r="FE248" s="112"/>
      <c r="FF248" s="112"/>
      <c r="FG248" s="112"/>
      <c r="FH248" s="112"/>
      <c r="FI248" s="112"/>
      <c r="FJ248" s="112"/>
      <c r="FK248" s="112"/>
      <c r="FL248" s="112"/>
      <c r="FM248" s="112"/>
      <c r="FN248" s="112"/>
      <c r="FO248" s="112"/>
      <c r="FP248" s="112"/>
      <c r="FQ248" s="112"/>
      <c r="FR248" s="112"/>
      <c r="FS248" s="112"/>
      <c r="FT248" s="112"/>
      <c r="FU248" s="112"/>
      <c r="FV248" s="112"/>
      <c r="FW248" s="112"/>
      <c r="FX248" s="112"/>
      <c r="FY248" s="112"/>
      <c r="FZ248" s="112"/>
      <c r="GA248" s="112"/>
      <c r="GB248" s="112"/>
      <c r="GC248" s="112"/>
      <c r="GD248" s="112"/>
      <c r="GE248" s="112"/>
      <c r="GF248" s="112"/>
      <c r="GG248" s="112"/>
      <c r="GH248" s="112"/>
      <c r="GI248" s="112"/>
      <c r="GJ248" s="112"/>
      <c r="GK248" s="112"/>
      <c r="GL248" s="112"/>
      <c r="GM248" s="112"/>
      <c r="GN248" s="112"/>
      <c r="GO248" s="112"/>
      <c r="GP248" s="112"/>
      <c r="GQ248" s="112"/>
      <c r="GR248" s="112"/>
      <c r="GS248" s="112"/>
      <c r="GT248" s="112"/>
      <c r="GU248" s="112"/>
      <c r="GV248" s="112"/>
      <c r="GW248" s="112"/>
      <c r="GX248" s="112"/>
      <c r="GY248" s="112"/>
      <c r="GZ248" s="112"/>
      <c r="HA248" s="112"/>
      <c r="HB248" s="112"/>
      <c r="HC248" s="112"/>
      <c r="HD248" s="112"/>
      <c r="HE248" s="112"/>
      <c r="HF248" s="112"/>
      <c r="HG248" s="112"/>
    </row>
    <row r="249" spans="1:215" ht="15.75" customHeight="1" x14ac:dyDescent="0.2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230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  <c r="EF249" s="112"/>
      <c r="EG249" s="112"/>
      <c r="EH249" s="112"/>
      <c r="EI249" s="112"/>
      <c r="EJ249" s="112"/>
      <c r="EK249" s="112"/>
      <c r="EL249" s="112"/>
      <c r="EM249" s="112"/>
      <c r="EN249" s="112"/>
      <c r="EO249" s="112"/>
      <c r="EP249" s="112"/>
      <c r="EQ249" s="112"/>
      <c r="ER249" s="112"/>
      <c r="ES249" s="112"/>
      <c r="ET249" s="112"/>
      <c r="EU249" s="112"/>
      <c r="EV249" s="112"/>
      <c r="EW249" s="112"/>
      <c r="EX249" s="112"/>
      <c r="EY249" s="112"/>
      <c r="EZ249" s="112"/>
      <c r="FA249" s="112"/>
      <c r="FB249" s="112"/>
      <c r="FC249" s="112"/>
      <c r="FD249" s="112"/>
      <c r="FE249" s="112"/>
      <c r="FF249" s="112"/>
      <c r="FG249" s="112"/>
      <c r="FH249" s="112"/>
      <c r="FI249" s="112"/>
      <c r="FJ249" s="112"/>
      <c r="FK249" s="112"/>
      <c r="FL249" s="112"/>
      <c r="FM249" s="112"/>
      <c r="FN249" s="112"/>
      <c r="FO249" s="112"/>
      <c r="FP249" s="112"/>
      <c r="FQ249" s="112"/>
      <c r="FR249" s="112"/>
      <c r="FS249" s="112"/>
      <c r="FT249" s="112"/>
      <c r="FU249" s="112"/>
      <c r="FV249" s="112"/>
      <c r="FW249" s="112"/>
      <c r="FX249" s="112"/>
      <c r="FY249" s="112"/>
      <c r="FZ249" s="112"/>
      <c r="GA249" s="112"/>
      <c r="GB249" s="112"/>
      <c r="GC249" s="112"/>
      <c r="GD249" s="112"/>
      <c r="GE249" s="112"/>
      <c r="GF249" s="112"/>
      <c r="GG249" s="112"/>
      <c r="GH249" s="112"/>
      <c r="GI249" s="112"/>
      <c r="GJ249" s="112"/>
      <c r="GK249" s="112"/>
      <c r="GL249" s="112"/>
      <c r="GM249" s="112"/>
      <c r="GN249" s="112"/>
      <c r="GO249" s="112"/>
      <c r="GP249" s="112"/>
      <c r="GQ249" s="112"/>
      <c r="GR249" s="112"/>
      <c r="GS249" s="112"/>
      <c r="GT249" s="112"/>
      <c r="GU249" s="112"/>
      <c r="GV249" s="112"/>
      <c r="GW249" s="112"/>
      <c r="GX249" s="112"/>
      <c r="GY249" s="112"/>
      <c r="GZ249" s="112"/>
      <c r="HA249" s="112"/>
      <c r="HB249" s="112"/>
      <c r="HC249" s="112"/>
      <c r="HD249" s="112"/>
      <c r="HE249" s="112"/>
      <c r="HF249" s="112"/>
      <c r="HG249" s="112"/>
    </row>
    <row r="250" spans="1:215" ht="15.75" customHeight="1" x14ac:dyDescent="0.2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230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  <c r="EF250" s="112"/>
      <c r="EG250" s="112"/>
      <c r="EH250" s="112"/>
      <c r="EI250" s="112"/>
      <c r="EJ250" s="112"/>
      <c r="EK250" s="112"/>
      <c r="EL250" s="112"/>
      <c r="EM250" s="112"/>
      <c r="EN250" s="112"/>
      <c r="EO250" s="112"/>
      <c r="EP250" s="112"/>
      <c r="EQ250" s="112"/>
      <c r="ER250" s="112"/>
      <c r="ES250" s="112"/>
      <c r="ET250" s="112"/>
      <c r="EU250" s="112"/>
      <c r="EV250" s="112"/>
      <c r="EW250" s="112"/>
      <c r="EX250" s="112"/>
      <c r="EY250" s="112"/>
      <c r="EZ250" s="112"/>
      <c r="FA250" s="112"/>
      <c r="FB250" s="112"/>
      <c r="FC250" s="112"/>
      <c r="FD250" s="112"/>
      <c r="FE250" s="112"/>
      <c r="FF250" s="112"/>
      <c r="FG250" s="112"/>
      <c r="FH250" s="112"/>
      <c r="FI250" s="112"/>
      <c r="FJ250" s="112"/>
      <c r="FK250" s="112"/>
      <c r="FL250" s="112"/>
      <c r="FM250" s="112"/>
      <c r="FN250" s="112"/>
      <c r="FO250" s="112"/>
      <c r="FP250" s="112"/>
      <c r="FQ250" s="112"/>
      <c r="FR250" s="112"/>
      <c r="FS250" s="112"/>
      <c r="FT250" s="112"/>
      <c r="FU250" s="112"/>
      <c r="FV250" s="112"/>
      <c r="FW250" s="112"/>
      <c r="FX250" s="112"/>
      <c r="FY250" s="112"/>
      <c r="FZ250" s="112"/>
      <c r="GA250" s="112"/>
      <c r="GB250" s="112"/>
      <c r="GC250" s="112"/>
      <c r="GD250" s="112"/>
      <c r="GE250" s="112"/>
      <c r="GF250" s="112"/>
      <c r="GG250" s="112"/>
      <c r="GH250" s="112"/>
      <c r="GI250" s="112"/>
      <c r="GJ250" s="112"/>
      <c r="GK250" s="112"/>
      <c r="GL250" s="112"/>
      <c r="GM250" s="112"/>
      <c r="GN250" s="112"/>
      <c r="GO250" s="112"/>
      <c r="GP250" s="112"/>
      <c r="GQ250" s="112"/>
      <c r="GR250" s="112"/>
      <c r="GS250" s="112"/>
      <c r="GT250" s="112"/>
      <c r="GU250" s="112"/>
      <c r="GV250" s="112"/>
      <c r="GW250" s="112"/>
      <c r="GX250" s="112"/>
      <c r="GY250" s="112"/>
      <c r="GZ250" s="112"/>
      <c r="HA250" s="112"/>
      <c r="HB250" s="112"/>
      <c r="HC250" s="112"/>
      <c r="HD250" s="112"/>
      <c r="HE250" s="112"/>
      <c r="HF250" s="112"/>
      <c r="HG250" s="112"/>
    </row>
    <row r="251" spans="1:215" ht="15.75" customHeight="1" x14ac:dyDescent="0.2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230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</row>
  </sheetData>
  <sheetProtection password="CCC7" sheet="1" objects="1" scenarios="1"/>
  <customSheetViews>
    <customSheetView guid="{D5751A05-2F22-4EDA-8B61-6D5CB70F3CF9}" hiddenColumns="1">
      <pane xSplit="6" ySplit="6" topLeftCell="BY7" activePane="bottomRight" state="frozen"/>
      <selection pane="bottomRight" activeCell="BK1" sqref="BK1:BX1048576"/>
      <pageMargins left="0.25" right="0.25" top="0.75" bottom="0.75" header="0.3" footer="0.3"/>
      <pageSetup paperSize="9" scale="70" orientation="landscape" r:id="rId1"/>
    </customSheetView>
  </customSheetViews>
  <mergeCells count="35">
    <mergeCell ref="A6:F6"/>
    <mergeCell ref="U3:AA3"/>
    <mergeCell ref="AB3:AH3"/>
    <mergeCell ref="AI3:AO3"/>
    <mergeCell ref="AP3:AV3"/>
    <mergeCell ref="AW3:BC3"/>
    <mergeCell ref="BD3:BJ3"/>
    <mergeCell ref="A2:CE2"/>
    <mergeCell ref="A3:A5"/>
    <mergeCell ref="B3:B5"/>
    <mergeCell ref="C3:C5"/>
    <mergeCell ref="D3:D5"/>
    <mergeCell ref="E3:E5"/>
    <mergeCell ref="F3:F5"/>
    <mergeCell ref="BY3:CE3"/>
    <mergeCell ref="BK3:BQ3"/>
    <mergeCell ref="BR3:BX3"/>
    <mergeCell ref="G3:M3"/>
    <mergeCell ref="N3:T3"/>
    <mergeCell ref="CF3:CL3"/>
    <mergeCell ref="CM3:CS3"/>
    <mergeCell ref="CT3:CZ3"/>
    <mergeCell ref="DA3:DG3"/>
    <mergeCell ref="DH3:DN3"/>
    <mergeCell ref="FL3:FR3"/>
    <mergeCell ref="FS3:FY3"/>
    <mergeCell ref="FZ3:GF3"/>
    <mergeCell ref="GG3:GM3"/>
    <mergeCell ref="DO3:DU3"/>
    <mergeCell ref="DV3:EB3"/>
    <mergeCell ref="EC3:EI3"/>
    <mergeCell ref="EJ3:EP3"/>
    <mergeCell ref="EQ3:EW3"/>
    <mergeCell ref="EX3:FD3"/>
    <mergeCell ref="FE3:FK3"/>
  </mergeCells>
  <pageMargins left="0.25" right="0.25" top="0.75" bottom="0.75" header="0.3" footer="0.3"/>
  <pageSetup paperSize="9" scale="7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k1, 20230-2024</vt:lpstr>
      <vt:lpstr>TKB chi tiết theo tuần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THAO</cp:lastModifiedBy>
  <cp:lastPrinted>2023-09-28T00:08:42Z</cp:lastPrinted>
  <dcterms:created xsi:type="dcterms:W3CDTF">1996-10-14T23:33:28Z</dcterms:created>
  <dcterms:modified xsi:type="dcterms:W3CDTF">2023-09-28T01:45:57Z</dcterms:modified>
</cp:coreProperties>
</file>